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600" windowHeight="7932" firstSheet="1" activeTab="1"/>
  </bookViews>
  <sheets>
    <sheet name="BIA" sheetId="1" state="hidden" r:id="rId1"/>
    <sheet name="t1" sheetId="2" r:id="rId2"/>
    <sheet name="t2" sheetId="3" r:id="rId3"/>
    <sheet name="Soyeu-nghihoc" sheetId="4" r:id="rId4"/>
    <sheet name="THANG_8" sheetId="5" r:id="rId5"/>
    <sheet name="THANG_9" sheetId="6" r:id="rId6"/>
    <sheet name="THANG_10" sheetId="7" r:id="rId7"/>
    <sheet name="THANG_11" sheetId="8" r:id="rId8"/>
    <sheet name="THANG_12" sheetId="9" r:id="rId9"/>
    <sheet name="THANG_1" sheetId="10" r:id="rId10"/>
    <sheet name="THANG_2" sheetId="11" r:id="rId11"/>
    <sheet name="THANG_3" sheetId="12" r:id="rId12"/>
    <sheet name="THANG_4" sheetId="13" r:id="rId13"/>
    <sheet name="THANG_5" sheetId="14" r:id="rId14"/>
    <sheet name="DIEM_HK1" sheetId="15" r:id="rId15"/>
    <sheet name="TOAN LY" sheetId="16" r:id="rId16"/>
    <sheet name="HOA SINH" sheetId="17" r:id="rId17"/>
    <sheet name="VAN SU" sheetId="18" r:id="rId18"/>
    <sheet name="ĐỊA NN GDCD CN" sheetId="19" r:id="rId19"/>
    <sheet name="TD NHAC MITHUAT" sheetId="20" r:id="rId20"/>
    <sheet name="TINHOC" sheetId="21" r:id="rId21"/>
    <sheet name="TONG KET K1" sheetId="22" r:id="rId22"/>
    <sheet name="DIEM_HK2" sheetId="23" r:id="rId23"/>
    <sheet name="TOAN LY K2" sheetId="24" r:id="rId24"/>
    <sheet name="HOA SINH K2" sheetId="25" r:id="rId25"/>
    <sheet name="VAN SU K2" sheetId="26" r:id="rId26"/>
    <sheet name="ĐỊA NN GDCD CN K2" sheetId="27" r:id="rId27"/>
    <sheet name="TD NHAC MITHUAT K2" sheetId="28" r:id="rId28"/>
    <sheet name="TINHOC K2" sheetId="29" r:id="rId29"/>
    <sheet name="TONG KET K2" sheetId="30" r:id="rId30"/>
    <sheet name="TONG KET CN" sheetId="31" r:id="rId31"/>
    <sheet name="TONG HOP" sheetId="32" r:id="rId32"/>
  </sheets>
  <definedNames>
    <definedName name="CC_1">'THANG_1'!$A$6:$AG$66</definedName>
    <definedName name="CC_10">'THANG_10'!$A$6:$AG$66</definedName>
    <definedName name="CC_11">'THANG_11'!$A$6:$AG$66</definedName>
    <definedName name="CC_12">'THANG_12'!$A$6:$AG$66</definedName>
    <definedName name="CC_2">'THANG_2'!$A$6:$AG$66</definedName>
    <definedName name="CC_3">'THANG_3'!$A$6:$AG$66</definedName>
    <definedName name="CC_4">'THANG_4'!$A$6:$AG$66</definedName>
    <definedName name="CC_5">'THANG_5'!$A$6:$AG$66</definedName>
    <definedName name="CC_8">'THANG_8'!$A$6:$AG$66</definedName>
    <definedName name="CC_9">'THANG_9'!$A$6:$AG$66</definedName>
    <definedName name="CC_H_1">'THANG_1'!$C$5:$AG$5</definedName>
    <definedName name="CC_H_10">'THANG_10'!$C$5:$AG$5</definedName>
    <definedName name="CC_H_11">'THANG_11'!$C$5:$AG$5</definedName>
    <definedName name="CC_H_12">'THANG_12'!$C$5:$AG$5</definedName>
    <definedName name="CC_H_2">'THANG_2'!$C$5:$AG$5</definedName>
    <definedName name="CC_H_3">'THANG_3'!$C$5:$AG$5</definedName>
    <definedName name="CC_H_4">'THANG_4'!$C$5:$AG$5</definedName>
    <definedName name="CC_H_5">'THANG_5'!$C$5:$AG$5</definedName>
    <definedName name="CC_H_8">'THANG_8'!$C$5:$AG$5</definedName>
    <definedName name="CC_H_9">'THANG_9'!$C$5:$AG$5</definedName>
    <definedName name="DiaChi">'BIA'!$B$4</definedName>
    <definedName name="LOP">'BIA'!$B$2</definedName>
    <definedName name="MON_10K1">'ĐỊA NN GDCD CN'!$O$6:$T$66</definedName>
    <definedName name="MON_10K2">'ĐỊA NN GDCD CN K2'!$O$6:$T$66</definedName>
    <definedName name="MON_11K1">'TD NHAC MITHUAT'!$A$6:$H$66</definedName>
    <definedName name="MON_11K2">'TD NHAC MITHUAT K2'!$A$6:$H$66</definedName>
    <definedName name="MON_12K1">'ĐỊA NN GDCD CN'!$I$6:$N$66</definedName>
    <definedName name="MON_12K2">'ĐỊA NN GDCD CN K2'!$I$6:$N$66</definedName>
    <definedName name="MON_13K1">'TINHOC'!$I$6:$N$66</definedName>
    <definedName name="MON_13K2">'TINHOC K2'!$I$6:$N$66</definedName>
    <definedName name="MON_1K1">'TOAN LY'!$A$6:$J$66</definedName>
    <definedName name="MON_1K2">'TOAN LY K2'!$A$6:$J$66</definedName>
    <definedName name="MON_23K1">'TD NHAC MITHUAT'!$O$6:$T$66</definedName>
    <definedName name="MON_23K2">'TD NHAC MITHUAT K2'!$O$6:$T$66</definedName>
    <definedName name="MON_24K1">'TD NHAC MITHUAT'!$I$6:$N$66</definedName>
    <definedName name="MON_24K2">'TD NHAC MITHUAT K2'!$I$6:$N$66</definedName>
    <definedName name="MON_25K1">'TINHOC'!$O$6:$T$66</definedName>
    <definedName name="MON_25K2">'TINHOC K2'!$O$6:$T$66</definedName>
    <definedName name="MON_27K1">'TINHOC'!$A$6:$H$66</definedName>
    <definedName name="MON_27K2">'TINHOC K2'!$A$6:$H$66</definedName>
    <definedName name="MON_2K1">'TOAN LY'!$K$6:$R$66</definedName>
    <definedName name="MON_2K2">'TOAN LY K2'!$K$6:$R$66</definedName>
    <definedName name="MON_3K1">'HOA SINH'!$A$6:$H$66</definedName>
    <definedName name="MON_3K2">'HOA SINH K2'!$A$6:$H$66</definedName>
    <definedName name="MON_4K1">'HOA SINH'!$I$6:$N$66</definedName>
    <definedName name="MON_4K2">'HOA SINH K2'!$I$6:$N$66</definedName>
    <definedName name="MON_5K1">'ĐỊA NN GDCD CN'!$U$6:$Z$66</definedName>
    <definedName name="MON_5K2">'ĐỊA NN GDCD CN K2'!$U$6:$Z$66</definedName>
    <definedName name="MON_7K1">'VAN SU'!$A$6:$J$66</definedName>
    <definedName name="MON_7K2">'VAN SU K2'!$A$6:$J$66</definedName>
    <definedName name="MON_8K1">'VAN SU'!$K$6:$R$66</definedName>
    <definedName name="MON_8K2">'VAN SU K2'!$K$6:$R$66</definedName>
    <definedName name="MON_9K1">'ĐỊA NN GDCD CN'!$A$6:$H$66</definedName>
    <definedName name="MON_9K2">'ĐỊA NN GDCD CN K2'!$A$6:$H$65</definedName>
    <definedName name="NamHoc">'BIA'!$B$3</definedName>
    <definedName name="_xlnm.Print_Area" localSheetId="14">'DIEM_HK1'!$A$1:$B$46</definedName>
    <definedName name="_xlnm.Print_Area" localSheetId="22">'DIEM_HK2'!$A$1:$B$46</definedName>
    <definedName name="_xlnm.Print_Area" localSheetId="1">'t1'!$A$1:$F$13</definedName>
    <definedName name="_xlnm.Print_Area" localSheetId="2">'t2'!$A$7:$G$21</definedName>
    <definedName name="_xlnm.Print_Area" localSheetId="19">'TD NHAC MITHUAT'!$A$2:$T$78</definedName>
    <definedName name="_xlnm.Print_Area" localSheetId="27">'TD NHAC MITHUAT K2'!$A$2:$T$78</definedName>
    <definedName name="_xlnm.Print_Area" localSheetId="20">'TINHOC'!$A$1:$T$77</definedName>
    <definedName name="_xlnm.Print_Area" localSheetId="28">'TINHOC K2'!$A$1:$T$76</definedName>
    <definedName name="_xlnm.Print_Area" localSheetId="31">'TONG HOP'!$A$1:$K$43</definedName>
    <definedName name="SOYEU">'Soyeu-nghihoc'!$A$6:$L$66</definedName>
    <definedName name="TONG_KETK1">'TONG KET K1'!$A$6:$W$65</definedName>
    <definedName name="TONG_KETK2">'TONG KET K2'!$A$6:$V$65</definedName>
    <definedName name="TONG_KETK3">'TONG KET CN'!$A$6:$AD$65</definedName>
    <definedName name="TRUONG">'BIA'!$B$1</definedName>
  </definedNames>
  <calcPr fullCalcOnLoad="1"/>
</workbook>
</file>

<file path=xl/sharedStrings.xml><?xml version="1.0" encoding="utf-8"?>
<sst xmlns="http://schemas.openxmlformats.org/spreadsheetml/2006/main" count="1089" uniqueCount="161">
  <si>
    <t>SỔ GỌI TÊN VÀ GHI ĐIỂM</t>
  </si>
  <si>
    <t>TRUNG HỌC CƠ SỞ</t>
  </si>
  <si>
    <t>THCS TRẦN HƯNG ĐẠO</t>
  </si>
  <si>
    <t>NĂM HỌC: 2012-2013</t>
  </si>
  <si>
    <t>BỘ GIÁO DỤC VÀ ĐÀO TẠO</t>
  </si>
  <si>
    <t>Giáo viên chủ nhiệm
(Ký và ghi rõ họ tên)</t>
  </si>
  <si>
    <t>Hiệu trưởng
(Ký, ghi rõ họ tên và đóng dấu)</t>
  </si>
  <si>
    <t>STT</t>
  </si>
  <si>
    <t>Họ và tên</t>
  </si>
  <si>
    <t>Ngày, tháng, năm sinh</t>
  </si>
  <si>
    <t>Nơi sinh</t>
  </si>
  <si>
    <t>Nam, nữ</t>
  </si>
  <si>
    <t>Dân tộc</t>
  </si>
  <si>
    <t>Con LS, TB, BB, người được hưởng chế độ như TB, GĐ có công với CM</t>
  </si>
  <si>
    <t>Chỗ ở hiện tại</t>
  </si>
  <si>
    <t>Họ và tên cha, nghề nghiệp
(hoặc người giám hộ)</t>
  </si>
  <si>
    <t>Họ và tên mẹ, nghề nghiệp
(hoặc người giám hộ)</t>
  </si>
  <si>
    <t>Những thay đổi cần chú ý của học sinh: hoàn cảnh gia đình, nơi ở , sức khỏe</t>
  </si>
  <si>
    <t xml:space="preserve">Ngày </t>
  </si>
  <si>
    <t>TS ngày nghỉ</t>
  </si>
  <si>
    <t>TS</t>
  </si>
  <si>
    <t>P</t>
  </si>
  <si>
    <t>K</t>
  </si>
  <si>
    <t>Thứ 4</t>
  </si>
  <si>
    <t>Thứ 5</t>
  </si>
  <si>
    <t>Thứ 6</t>
  </si>
  <si>
    <t>Thứ 7</t>
  </si>
  <si>
    <t>Chủ nhật</t>
  </si>
  <si>
    <t>Thứ 2</t>
  </si>
  <si>
    <t>Thứ 3</t>
  </si>
  <si>
    <t>Tổng số</t>
  </si>
  <si>
    <t>PHẦN GHI ĐIỂM</t>
  </si>
  <si>
    <t>HỌC KỲ I</t>
  </si>
  <si>
    <t>Truong</t>
  </si>
  <si>
    <t>Lop</t>
  </si>
  <si>
    <t>NamHoc</t>
  </si>
  <si>
    <t>9/1</t>
  </si>
  <si>
    <t>2013-2014</t>
  </si>
  <si>
    <t>SỞ GIÁO DỤC VÀ ĐÀO TẠO ……</t>
  </si>
  <si>
    <t>PHÒNG GD&amp;ĐT ……</t>
  </si>
  <si>
    <t>DiaChi</t>
  </si>
  <si>
    <t>372 Khu phố 1, P. Trung Dũng, Tp Biên Hòa</t>
  </si>
  <si>
    <t>InOrder</t>
  </si>
  <si>
    <t>HocSinhId</t>
  </si>
  <si>
    <t>HoVaTen</t>
  </si>
  <si>
    <t>NgayThanNamSinh</t>
  </si>
  <si>
    <t>GioiTinh</t>
  </si>
  <si>
    <t>DanToc</t>
  </si>
  <si>
    <t>ChinhSach</t>
  </si>
  <si>
    <t>GhiChu</t>
  </si>
  <si>
    <t>TenPhuHuynh</t>
  </si>
  <si>
    <t>TenPhuHuynhBo</t>
  </si>
  <si>
    <t>NoiSinh</t>
  </si>
  <si>
    <t>Họ và Tên</t>
  </si>
  <si>
    <t>TOÁN</t>
  </si>
  <si>
    <t>VẬT LÍ</t>
  </si>
  <si>
    <t>Điểm HS 1</t>
  </si>
  <si>
    <t>Điểm HS 2
(V)</t>
  </si>
  <si>
    <t>KT HK</t>
  </si>
  <si>
    <t>TBM</t>
  </si>
  <si>
    <t>M</t>
  </si>
  <si>
    <t>V</t>
  </si>
  <si>
    <t>SƠ YẾU LÝ LỊCH HỌC SINH</t>
  </si>
  <si>
    <t>Trong trang này có ................... điểm được sửa chữa, trong đó môn: Toán ..... điểm, Vật lí ..... điểm</t>
  </si>
  <si>
    <t>Ký xác nhận của giáo viên bộ môn</t>
  </si>
  <si>
    <t>Ký xác nhận của giáo viên chủ nhiệm</t>
  </si>
  <si>
    <t>1L</t>
  </si>
  <si>
    <t>2L</t>
  </si>
  <si>
    <t>5L</t>
  </si>
  <si>
    <t>6L</t>
  </si>
  <si>
    <t>HK1</t>
  </si>
  <si>
    <t>HÓA HỌC</t>
  </si>
  <si>
    <t>SINH HỌC</t>
  </si>
  <si>
    <t>NGỮ VĂN</t>
  </si>
  <si>
    <t>LỊCH SỬ</t>
  </si>
  <si>
    <t>……………………</t>
  </si>
  <si>
    <t>GDCD</t>
  </si>
  <si>
    <t>CÔNG NGHỆ</t>
  </si>
  <si>
    <t>THỂ DỤC</t>
  </si>
  <si>
    <t>ÂM NHẠC</t>
  </si>
  <si>
    <t>MĨ THUẬT</t>
  </si>
  <si>
    <t>`</t>
  </si>
  <si>
    <t>MÔN TỰ CHỌN</t>
  </si>
  <si>
    <t>NGOẠI NGỮ 2</t>
  </si>
  <si>
    <t>TIN HỌC</t>
  </si>
  <si>
    <t>TỔNG HỢP KẾT QUẢ HỌC KỲ I</t>
  </si>
  <si>
    <t>Họ Và Tên</t>
  </si>
  <si>
    <t>Toán</t>
  </si>
  <si>
    <t>Vật lí</t>
  </si>
  <si>
    <t>Hóa học</t>
  </si>
  <si>
    <t>Sinh học</t>
  </si>
  <si>
    <t>Ngữ văn</t>
  </si>
  <si>
    <t>Lịch Sử</t>
  </si>
  <si>
    <t>Địa Lí</t>
  </si>
  <si>
    <t>Ngoại ngữ</t>
  </si>
  <si>
    <t>Công nghệ</t>
  </si>
  <si>
    <t>Thể dục</t>
  </si>
  <si>
    <t>Âm nhạc</t>
  </si>
  <si>
    <t>Mỹ thuật</t>
  </si>
  <si>
    <t>Môn học tự chọn</t>
  </si>
  <si>
    <t>TBcm
hk</t>
  </si>
  <si>
    <t>Kết quả xếp loại và thi đua</t>
  </si>
  <si>
    <t>NN2</t>
  </si>
  <si>
    <t>Tin học</t>
  </si>
  <si>
    <t>HL</t>
  </si>
  <si>
    <t>HK</t>
  </si>
  <si>
    <t>TĐ</t>
  </si>
  <si>
    <t>Trong trang này có ....... điểm được sửa chữa, trong đó môn:  Toán .... điểm, Vật lí .... điểm, Hóa học ..... điểm, Sinh học ..... điểm,
Ngữ văn .... điểm, Lịch sử ..... điểm, Ngoại ngữ .....  điểm, GDCD ..... điểm, Công nghệ ..... điểm,
Thể dục ....., Âm nhạc ....... , Mĩ thuật ......, NN2 ....... điểm, Tin học ..... điểm ......................   ......... điểm</t>
  </si>
  <si>
    <t>XepLoai</t>
  </si>
  <si>
    <t>HanhKiem</t>
  </si>
  <si>
    <t>KhenThuong</t>
  </si>
  <si>
    <t>DiemMonTk</t>
  </si>
  <si>
    <t>HỌC KỲ II</t>
  </si>
  <si>
    <t>HK2</t>
  </si>
  <si>
    <t>ĐIỂM TRUNG BÌNH VÀ KẾT QUẢ ĐÁNH GIÁ BẰNG NHẬN XÉT CÁC MÔN HỌC</t>
  </si>
  <si>
    <t>XẾP LOẠI</t>
  </si>
  <si>
    <t>TS ngày nghỉ học</t>
  </si>
  <si>
    <t>Được lên lớp</t>
  </si>
  <si>
    <t>Không được lên lớp</t>
  </si>
  <si>
    <t>XLL về HK, HL sau KT lại các môn học hoặc rèn luyện lại về HK</t>
  </si>
  <si>
    <t>Danh hiệu thi đua</t>
  </si>
  <si>
    <t>Môn học TC</t>
  </si>
  <si>
    <t>TB CmCn</t>
  </si>
  <si>
    <t>Điểm KT lại</t>
  </si>
  <si>
    <t>Trong bảng này có ..... điểm được sửa chữa , trong đó môn: Toán ..... điểm, Vật lí ..... điểm, Hóa học ..... điểm, Sinh học ...... điểm,
Ngữ văn ...... điểm,  Lịch sử ...... điểm, Địa lí ...... điểm, Ngoại ngữ ...... điểm, GDCD ..... điểm, Công nghệ ...... điểm,
Thể dục ......, Âm nhạc ......., Mĩ thuật ......, NN2 ....... điểm, Tin học ...... điểm, ....................... ......... điểm.</t>
  </si>
  <si>
    <t>TỔNG HỢP CHUNG</t>
  </si>
  <si>
    <t>.........................., ngày ....... tháng ....... năm .......</t>
  </si>
  <si>
    <t xml:space="preserve">Giáo viên chủ nhiệm </t>
  </si>
  <si>
    <t>Hiệu trưởng</t>
  </si>
  <si>
    <t>(Kí và ghi rõ họ, tên)</t>
  </si>
  <si>
    <t>(Kí tên, đóng dấu)</t>
  </si>
  <si>
    <t>LenLop</t>
  </si>
  <si>
    <t>NamDau</t>
  </si>
  <si>
    <t>NamCuoi</t>
  </si>
  <si>
    <t>NGOẠI NGỮ</t>
  </si>
  <si>
    <t>TỔNG HỢP KẾT QUẢ ĐÁNH GIÁ, XẾP LOẠI CẢ NĂM HỌC</t>
  </si>
  <si>
    <t>M1</t>
  </si>
  <si>
    <t>M2</t>
  </si>
  <si>
    <t>M3</t>
  </si>
  <si>
    <t>M4</t>
  </si>
  <si>
    <t>M5</t>
  </si>
  <si>
    <t>M7</t>
  </si>
  <si>
    <t>M8</t>
  </si>
  <si>
    <t>M9</t>
  </si>
  <si>
    <t>M12</t>
  </si>
  <si>
    <t>M10</t>
  </si>
  <si>
    <t>M11</t>
  </si>
  <si>
    <t>M24</t>
  </si>
  <si>
    <t>M23</t>
  </si>
  <si>
    <t>M27</t>
  </si>
  <si>
    <t>M13</t>
  </si>
  <si>
    <t>Ký xác nhận của</t>
  </si>
  <si>
    <t>giáo viên chủ nhiệm</t>
  </si>
  <si>
    <t>TIẾNG DÂN TỘC</t>
  </si>
  <si>
    <t>Tiếng dân tộc</t>
  </si>
  <si>
    <t>Tiếng DT</t>
  </si>
  <si>
    <t xml:space="preserve"> - Được lên lớp sau khi kiểm tra lại các môn học hoặc rèn luyện trong hè: </t>
  </si>
  <si>
    <t>ĐỊA LÍ</t>
  </si>
  <si>
    <t>TỔNG HỢP KẾT QUẢ HỌC KỲ II</t>
  </si>
  <si>
    <t>M25</t>
  </si>
  <si>
    <t>SoNgayNghi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</si>
</sst>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9">
    <font>
      <sz val="10"/>
      <name val="Arial"/>
      <family val="0"/>
    </font>
    <font>
      <sz val="8"/>
      <name val="Tahoma"/>
      <family val="2"/>
    </font>
    <font>
      <b/>
      <sz val="48"/>
      <name val="Times New Roman"/>
      <family val="1"/>
    </font>
    <font>
      <b/>
      <sz val="24"/>
      <name val="Tahoma"/>
      <family val="2"/>
    </font>
    <font>
      <b/>
      <sz val="20"/>
      <name val="Times New Roman"/>
      <family val="1"/>
    </font>
    <font>
      <b/>
      <sz val="18"/>
      <name val="Times New Roman"/>
      <family val="1"/>
    </font>
    <font>
      <b/>
      <sz val="18"/>
      <name val="Tahoma"/>
      <family val="2"/>
    </font>
    <font>
      <b/>
      <sz val="16"/>
      <name val="Tahoma"/>
      <family val="2"/>
    </font>
    <font>
      <b/>
      <sz val="15"/>
      <name val="Tahoma"/>
      <family val="2"/>
    </font>
    <font>
      <b/>
      <i/>
      <sz val="18"/>
      <name val="Times New Roman"/>
      <family val="1"/>
    </font>
    <font>
      <b/>
      <sz val="9"/>
      <name val="Times New Roman"/>
      <family val="1"/>
    </font>
    <font>
      <sz val="9"/>
      <name val="Times New Roman"/>
      <family val="1"/>
    </font>
    <font>
      <sz val="8"/>
      <name val="Times New Roman"/>
      <family val="1"/>
    </font>
    <font>
      <b/>
      <i/>
      <sz val="12"/>
      <name val="Times New Roman"/>
      <family val="1"/>
    </font>
    <font>
      <sz val="7"/>
      <name val="Tahoma"/>
      <family val="2"/>
    </font>
    <font>
      <b/>
      <sz val="12"/>
      <name val="Times New Roman"/>
      <family val="1"/>
    </font>
    <font>
      <sz val="8"/>
      <name val="Arial"/>
      <family val="2"/>
    </font>
    <font>
      <b/>
      <sz val="36"/>
      <name val="Times New Roman"/>
      <family val="1"/>
    </font>
    <font>
      <sz val="36"/>
      <name val="Times New Roman"/>
      <family val="1"/>
    </font>
    <font>
      <b/>
      <sz val="26"/>
      <name val="Times New Roman"/>
      <family val="1"/>
    </font>
    <font>
      <b/>
      <sz val="8"/>
      <name val="Times New Roman"/>
      <family val="1"/>
    </font>
    <font>
      <sz val="12"/>
      <name val="Times New Roman"/>
      <family val="1"/>
    </font>
    <font>
      <b/>
      <sz val="10"/>
      <name val="Arial"/>
      <family val="2"/>
    </font>
    <font>
      <b/>
      <sz val="24"/>
      <name val="Times New Roman"/>
      <family val="1"/>
    </font>
    <font>
      <sz val="6"/>
      <name val="Times New Roman"/>
      <family val="1"/>
    </font>
    <font>
      <sz val="6"/>
      <name val="Tahoma"/>
      <family val="2"/>
    </font>
    <font>
      <sz val="14"/>
      <name val="Times New Roman"/>
      <family val="1"/>
    </font>
    <font>
      <i/>
      <sz val="14"/>
      <name val="Times New Roman"/>
      <family val="1"/>
    </font>
    <font>
      <b/>
      <sz val="14"/>
      <name val="Times New Roman"/>
      <family val="1"/>
    </font>
    <font>
      <b/>
      <sz val="4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b/>
      <sz val="12"/>
      <name val="Cambria"/>
      <family val="1"/>
    </font>
    <font>
      <b/>
      <sz val="22"/>
      <name val="Cambria"/>
      <family val="1"/>
    </font>
    <font>
      <b/>
      <sz val="2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quotePrefix="1">
      <protection locked="0"/>
    </xf>
    <xf numFmtId="41" fontId="0" fillId="0" borderId="0" quotePrefix="1">
      <alignment/>
      <protection locked="0"/>
    </xf>
    <xf numFmtId="44" fontId="0" fillId="0" borderId="0" applyFont="0" applyFill="0" applyBorder="0" applyAlignment="0" quotePrefix="1">
      <protection locked="0"/>
    </xf>
    <xf numFmtId="42" fontId="0" fillId="0" borderId="0" quotePrefix="1">
      <alignment/>
      <protection locked="0"/>
    </xf>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quotePrefix="1">
      <protection locked="0"/>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5">
    <xf numFmtId="0" fontId="0" fillId="0" borderId="0" xfId="0" applyAlignment="1">
      <alignment/>
    </xf>
    <xf numFmtId="0" fontId="1" fillId="0" borderId="0"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49" fontId="0" fillId="0" borderId="0" xfId="0" applyNumberFormat="1" applyAlignment="1">
      <alignment/>
    </xf>
    <xf numFmtId="49" fontId="0" fillId="0" borderId="0" xfId="0" applyNumberFormat="1" applyFont="1" applyAlignment="1">
      <alignment/>
    </xf>
    <xf numFmtId="0" fontId="0" fillId="0" borderId="0" xfId="0" applyFont="1" applyAlignment="1">
      <alignment/>
    </xf>
    <xf numFmtId="0" fontId="12" fillId="0" borderId="16"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6" fillId="0" borderId="10" xfId="0" applyFont="1" applyBorder="1" applyAlignment="1">
      <alignment horizontal="center" vertical="center" wrapText="1"/>
    </xf>
    <xf numFmtId="0" fontId="1" fillId="0" borderId="0" xfId="0" applyNumberFormat="1" applyFont="1" applyFill="1" applyBorder="1" applyAlignment="1" applyProtection="1">
      <alignment horizontal="left" vertical="top" wrapText="1"/>
      <protection/>
    </xf>
    <xf numFmtId="0" fontId="20"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vertical="center" wrapText="1"/>
      <protection/>
    </xf>
    <xf numFmtId="0" fontId="20"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wrapText="1"/>
      <protection/>
    </xf>
    <xf numFmtId="0" fontId="12" fillId="0" borderId="10" xfId="55" applyNumberFormat="1" applyFont="1" applyFill="1" applyBorder="1" applyAlignment="1" applyProtection="1">
      <alignment horizontal="center" vertical="center" wrapText="1"/>
      <protection/>
    </xf>
    <xf numFmtId="0" fontId="12" fillId="0" borderId="18" xfId="55" applyNumberFormat="1" applyFont="1" applyFill="1" applyBorder="1" applyAlignment="1" applyProtection="1">
      <alignment vertical="center" wrapText="1"/>
      <protection/>
    </xf>
    <xf numFmtId="0" fontId="0" fillId="0" borderId="18" xfId="0" applyNumberFormat="1" applyFont="1" applyFill="1" applyBorder="1" applyAlignment="1" applyProtection="1">
      <alignment horizontal="center" vertical="center" wrapText="1"/>
      <protection/>
    </xf>
    <xf numFmtId="0" fontId="1" fillId="0" borderId="0" xfId="55" applyNumberFormat="1" applyFont="1" applyFill="1" applyBorder="1" applyAlignment="1" applyProtection="1">
      <alignment horizontal="left" vertical="top" wrapText="1"/>
      <protection/>
    </xf>
    <xf numFmtId="0" fontId="11" fillId="0" borderId="10" xfId="55" applyNumberFormat="1" applyFont="1" applyFill="1" applyBorder="1" applyAlignment="1" applyProtection="1">
      <alignment horizontal="center" vertical="center" wrapText="1"/>
      <protection/>
    </xf>
    <xf numFmtId="0" fontId="12" fillId="0" borderId="10" xfId="55"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top" wrapText="1"/>
      <protection/>
    </xf>
    <xf numFmtId="0" fontId="14" fillId="0" borderId="18"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68" fillId="0" borderId="12"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left" vertical="top" wrapText="1"/>
      <protection/>
    </xf>
    <xf numFmtId="0" fontId="25"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wrapText="1"/>
      <protection/>
    </xf>
    <xf numFmtId="0" fontId="0" fillId="0" borderId="10" xfId="0" applyBorder="1" applyAlignment="1">
      <alignment/>
    </xf>
    <xf numFmtId="0" fontId="10" fillId="0" borderId="1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vertical="top" wrapText="1"/>
      <protection/>
    </xf>
    <xf numFmtId="49" fontId="11" fillId="0" borderId="10"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protection/>
    </xf>
    <xf numFmtId="0" fontId="0" fillId="0" borderId="0" xfId="0" applyBorder="1" applyAlignment="1">
      <alignment/>
    </xf>
    <xf numFmtId="164" fontId="11" fillId="0" borderId="12" xfId="0" applyNumberFormat="1" applyFont="1" applyFill="1" applyBorder="1" applyAlignment="1" applyProtection="1">
      <alignment horizontal="center" vertical="center" wrapText="1"/>
      <protection/>
    </xf>
    <xf numFmtId="164" fontId="11" fillId="0" borderId="10" xfId="55" applyNumberFormat="1" applyFont="1" applyFill="1" applyBorder="1" applyAlignment="1" applyProtection="1">
      <alignment horizontal="center" vertical="center" wrapText="1"/>
      <protection/>
    </xf>
    <xf numFmtId="164" fontId="12" fillId="0" borderId="10" xfId="55" applyNumberFormat="1" applyFont="1" applyFill="1" applyBorder="1" applyAlignment="1" applyProtection="1">
      <alignment horizontal="center" vertical="center" wrapText="1"/>
      <protection/>
    </xf>
    <xf numFmtId="164" fontId="1" fillId="0" borderId="10" xfId="0" applyNumberFormat="1" applyFont="1" applyFill="1" applyBorder="1" applyAlignment="1" applyProtection="1">
      <alignment horizontal="center" vertical="center" wrapText="1"/>
      <protection/>
    </xf>
    <xf numFmtId="164" fontId="1" fillId="0" borderId="10" xfId="0" applyNumberFormat="1" applyFont="1" applyFill="1" applyBorder="1" applyAlignment="1" applyProtection="1">
      <alignment horizontal="left" vertical="top" wrapText="1"/>
      <protection/>
    </xf>
    <xf numFmtId="164" fontId="0" fillId="0" borderId="10" xfId="0" applyNumberFormat="1" applyBorder="1" applyAlignment="1">
      <alignment/>
    </xf>
    <xf numFmtId="164" fontId="24"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49" fillId="0" borderId="14"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50" fillId="0" borderId="14" xfId="0" applyNumberFormat="1" applyFont="1" applyFill="1" applyBorder="1" applyAlignment="1" applyProtection="1">
      <alignment horizontal="center" vertical="top" wrapText="1"/>
      <protection/>
    </xf>
    <xf numFmtId="0" fontId="22" fillId="0" borderId="16"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horizontal="center"/>
    </xf>
    <xf numFmtId="0" fontId="50" fillId="0" borderId="0" xfId="55" applyNumberFormat="1" applyFont="1" applyFill="1" applyBorder="1" applyAlignment="1" applyProtection="1">
      <alignment horizontal="center" vertical="top" wrapText="1"/>
      <protection/>
    </xf>
    <xf numFmtId="0" fontId="11" fillId="0" borderId="10" xfId="55" applyNumberFormat="1" applyFont="1" applyFill="1" applyBorder="1" applyAlignment="1" applyProtection="1">
      <alignment horizontal="center" vertical="center" wrapText="1"/>
      <protection/>
    </xf>
    <xf numFmtId="0" fontId="10" fillId="0" borderId="0" xfId="55" applyNumberFormat="1" applyFont="1" applyFill="1" applyBorder="1" applyAlignment="1" applyProtection="1">
      <alignment horizontal="center" vertical="center" wrapText="1"/>
      <protection/>
    </xf>
    <xf numFmtId="0" fontId="11" fillId="0" borderId="0" xfId="55" applyNumberFormat="1" applyFont="1" applyFill="1" applyBorder="1" applyAlignment="1" applyProtection="1">
      <alignment horizontal="left" vertical="center" wrapText="1"/>
      <protection/>
    </xf>
    <xf numFmtId="0" fontId="12" fillId="0" borderId="10" xfId="55"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22" fillId="0" borderId="0" xfId="0" applyFont="1" applyAlignment="1">
      <alignment horizontal="center"/>
    </xf>
    <xf numFmtId="0" fontId="14" fillId="0" borderId="1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
  <sheetViews>
    <sheetView zoomScalePageLayoutView="0" workbookViewId="0" topLeftCell="A1">
      <selection activeCell="B3" sqref="B3"/>
    </sheetView>
  </sheetViews>
  <sheetFormatPr defaultColWidth="9.140625" defaultRowHeight="12.75"/>
  <cols>
    <col min="2" max="2" width="22.421875" style="0" bestFit="1" customWidth="1"/>
  </cols>
  <sheetData>
    <row r="1" spans="1:2" ht="12.75">
      <c r="A1" t="s">
        <v>33</v>
      </c>
      <c r="B1" s="11" t="s">
        <v>2</v>
      </c>
    </row>
    <row r="2" spans="1:2" ht="12.75">
      <c r="A2" t="s">
        <v>34</v>
      </c>
      <c r="B2" s="12" t="s">
        <v>36</v>
      </c>
    </row>
    <row r="3" spans="1:2" ht="12.75">
      <c r="A3" t="s">
        <v>35</v>
      </c>
      <c r="B3" s="12" t="s">
        <v>37</v>
      </c>
    </row>
    <row r="4" spans="1:2" ht="12.75">
      <c r="A4" s="13" t="s">
        <v>40</v>
      </c>
      <c r="B4" s="13" t="s">
        <v>41</v>
      </c>
    </row>
    <row r="5" spans="1:2" ht="12.75">
      <c r="A5" s="13" t="s">
        <v>132</v>
      </c>
      <c r="B5" t="str">
        <f>LEFT(NamHoc,4)</f>
        <v>2013</v>
      </c>
    </row>
    <row r="6" spans="1:2" ht="12.75">
      <c r="A6" s="13" t="s">
        <v>133</v>
      </c>
      <c r="B6" t="str">
        <f>RIGHT(NamHoc,4)</f>
        <v>2014</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1 năm "&amp;BIA!$B$6</f>
        <v>Tháng 1 năm 2014</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1</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BIA!$B$6&amp;RIGHT("0"&amp;$AJ$2,2)&amp;RIGHT("0"&amp;C4,2)&amp;"B1"</f>
        <v>20140101B1</v>
      </c>
      <c r="D6" s="45" t="str">
        <f>BIA!$B$6&amp;RIGHT("0"&amp;$AJ$2,2)&amp;RIGHT("0"&amp;D4,2)&amp;"B1"</f>
        <v>20140102B1</v>
      </c>
      <c r="E6" s="45" t="str">
        <f>BIA!$B$6&amp;RIGHT("0"&amp;$AJ$2,2)&amp;RIGHT("0"&amp;E4,2)&amp;"B1"</f>
        <v>20140103B1</v>
      </c>
      <c r="F6" s="45" t="str">
        <f>BIA!$B$6&amp;RIGHT("0"&amp;$AJ$2,2)&amp;RIGHT("0"&amp;F4,2)&amp;"B1"</f>
        <v>20140104B1</v>
      </c>
      <c r="G6" s="45" t="str">
        <f>BIA!$B$6&amp;RIGHT("0"&amp;$AJ$2,2)&amp;RIGHT("0"&amp;G4,2)&amp;"B1"</f>
        <v>20140105B1</v>
      </c>
      <c r="H6" s="45" t="str">
        <f>BIA!$B$6&amp;RIGHT("0"&amp;$AJ$2,2)&amp;RIGHT("0"&amp;H4,2)&amp;"B1"</f>
        <v>20140106B1</v>
      </c>
      <c r="I6" s="45" t="str">
        <f>BIA!$B$6&amp;RIGHT("0"&amp;$AJ$2,2)&amp;RIGHT("0"&amp;I4,2)&amp;"B1"</f>
        <v>20140107B1</v>
      </c>
      <c r="J6" s="45" t="str">
        <f>BIA!$B$6&amp;RIGHT("0"&amp;$AJ$2,2)&amp;RIGHT("0"&amp;J4,2)&amp;"B1"</f>
        <v>20140108B1</v>
      </c>
      <c r="K6" s="45" t="str">
        <f>BIA!$B$6&amp;RIGHT("0"&amp;$AJ$2,2)&amp;RIGHT("0"&amp;K4,2)&amp;"B1"</f>
        <v>20140109B1</v>
      </c>
      <c r="L6" s="45" t="str">
        <f>BIA!$B$6&amp;RIGHT("0"&amp;$AJ$2,2)&amp;RIGHT("0"&amp;L4,2)&amp;"B1"</f>
        <v>20140110B1</v>
      </c>
      <c r="M6" s="45" t="str">
        <f>BIA!$B$6&amp;RIGHT("0"&amp;$AJ$2,2)&amp;RIGHT("0"&amp;M4,2)&amp;"B1"</f>
        <v>20140111B1</v>
      </c>
      <c r="N6" s="45" t="str">
        <f>BIA!$B$6&amp;RIGHT("0"&amp;$AJ$2,2)&amp;RIGHT("0"&amp;N4,2)&amp;"B1"</f>
        <v>20140112B1</v>
      </c>
      <c r="O6" s="45" t="str">
        <f>BIA!$B$6&amp;RIGHT("0"&amp;$AJ$2,2)&amp;RIGHT("0"&amp;O4,2)&amp;"B1"</f>
        <v>20140113B1</v>
      </c>
      <c r="P6" s="45" t="str">
        <f>BIA!$B$6&amp;RIGHT("0"&amp;$AJ$2,2)&amp;RIGHT("0"&amp;P4,2)&amp;"B1"</f>
        <v>20140114B1</v>
      </c>
      <c r="Q6" s="45" t="str">
        <f>BIA!$B$6&amp;RIGHT("0"&amp;$AJ$2,2)&amp;RIGHT("0"&amp;Q4,2)&amp;"B1"</f>
        <v>20140115B1</v>
      </c>
      <c r="R6" s="45" t="str">
        <f>BIA!$B$6&amp;RIGHT("0"&amp;$AJ$2,2)&amp;RIGHT("0"&amp;R4,2)&amp;"B1"</f>
        <v>20140116B1</v>
      </c>
      <c r="S6" s="45" t="str">
        <f>BIA!$B$6&amp;RIGHT("0"&amp;$AJ$2,2)&amp;RIGHT("0"&amp;S4,2)&amp;"B1"</f>
        <v>20140117B1</v>
      </c>
      <c r="T6" s="45" t="str">
        <f>BIA!$B$6&amp;RIGHT("0"&amp;$AJ$2,2)&amp;RIGHT("0"&amp;T4,2)&amp;"B1"</f>
        <v>20140118B1</v>
      </c>
      <c r="U6" s="45" t="str">
        <f>BIA!$B$6&amp;RIGHT("0"&amp;$AJ$2,2)&amp;RIGHT("0"&amp;U4,2)&amp;"B1"</f>
        <v>20140119B1</v>
      </c>
      <c r="V6" s="45" t="str">
        <f>BIA!$B$6&amp;RIGHT("0"&amp;$AJ$2,2)&amp;RIGHT("0"&amp;V4,2)&amp;"B1"</f>
        <v>20140120B1</v>
      </c>
      <c r="W6" s="45" t="str">
        <f>BIA!$B$6&amp;RIGHT("0"&amp;$AJ$2,2)&amp;RIGHT("0"&amp;W4,2)&amp;"B1"</f>
        <v>20140121B1</v>
      </c>
      <c r="X6" s="45" t="str">
        <f>BIA!$B$6&amp;RIGHT("0"&amp;$AJ$2,2)&amp;RIGHT("0"&amp;X4,2)&amp;"B1"</f>
        <v>20140122B1</v>
      </c>
      <c r="Y6" s="45" t="str">
        <f>BIA!$B$6&amp;RIGHT("0"&amp;$AJ$2,2)&amp;RIGHT("0"&amp;Y4,2)&amp;"B1"</f>
        <v>20140123B1</v>
      </c>
      <c r="Z6" s="45" t="str">
        <f>BIA!$B$6&amp;RIGHT("0"&amp;$AJ$2,2)&amp;RIGHT("0"&amp;Z4,2)&amp;"B1"</f>
        <v>20140124B1</v>
      </c>
      <c r="AA6" s="45" t="str">
        <f>BIA!$B$6&amp;RIGHT("0"&amp;$AJ$2,2)&amp;RIGHT("0"&amp;AA4,2)&amp;"B1"</f>
        <v>20140125B1</v>
      </c>
      <c r="AB6" s="45" t="str">
        <f>BIA!$B$6&amp;RIGHT("0"&amp;$AJ$2,2)&amp;RIGHT("0"&amp;AB4,2)&amp;"B1"</f>
        <v>20140126B1</v>
      </c>
      <c r="AC6" s="45" t="str">
        <f>BIA!$B$6&amp;RIGHT("0"&amp;$AJ$2,2)&amp;RIGHT("0"&amp;AC4,2)&amp;"B1"</f>
        <v>20140127B1</v>
      </c>
      <c r="AD6" s="45" t="str">
        <f>BIA!$B$6&amp;RIGHT("0"&amp;$AJ$2,2)&amp;RIGHT("0"&amp;AD4,2)&amp;"B1"</f>
        <v>20140128B1</v>
      </c>
      <c r="AE6" s="45" t="str">
        <f>BIA!$B$6&amp;RIGHT("0"&amp;$AJ$2,2)&amp;RIGHT("0"&amp;AE4,2)&amp;"B1"</f>
        <v>20140129B1</v>
      </c>
      <c r="AF6" s="45" t="str">
        <f>BIA!$B$6&amp;RIGHT("0"&amp;$AJ$2,2)&amp;RIGHT("0"&amp;AF4,2)&amp;"B1"</f>
        <v>20140130B1</v>
      </c>
      <c r="AG6" s="45" t="str">
        <f>BIA!$B$6&amp;RIGHT("0"&amp;$AJ$2,2)&amp;RIGHT("0"&amp;AG4,2)&amp;"B1"</f>
        <v>20140131B1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11.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2 năm "&amp;BIA!$B$6</f>
        <v>Tháng 2 năm 2014</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2</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BIA!$B$6&amp;RIGHT("0"&amp;$AJ$2,2)&amp;RIGHT("0"&amp;C4,2)&amp;"B1"</f>
        <v>20140201B1</v>
      </c>
      <c r="D6" s="45" t="str">
        <f>BIA!$B$6&amp;RIGHT("0"&amp;$AJ$2,2)&amp;RIGHT("0"&amp;D4,2)&amp;"B1"</f>
        <v>20140202B1</v>
      </c>
      <c r="E6" s="45" t="str">
        <f>BIA!$B$6&amp;RIGHT("0"&amp;$AJ$2,2)&amp;RIGHT("0"&amp;E4,2)&amp;"B1"</f>
        <v>20140203B1</v>
      </c>
      <c r="F6" s="45" t="str">
        <f>BIA!$B$6&amp;RIGHT("0"&amp;$AJ$2,2)&amp;RIGHT("0"&amp;F4,2)&amp;"B1"</f>
        <v>20140204B1</v>
      </c>
      <c r="G6" s="45" t="str">
        <f>BIA!$B$6&amp;RIGHT("0"&amp;$AJ$2,2)&amp;RIGHT("0"&amp;G4,2)&amp;"B1"</f>
        <v>20140205B1</v>
      </c>
      <c r="H6" s="45" t="str">
        <f>BIA!$B$6&amp;RIGHT("0"&amp;$AJ$2,2)&amp;RIGHT("0"&amp;H4,2)&amp;"B1"</f>
        <v>20140206B1</v>
      </c>
      <c r="I6" s="45" t="str">
        <f>BIA!$B$6&amp;RIGHT("0"&amp;$AJ$2,2)&amp;RIGHT("0"&amp;I4,2)&amp;"B1"</f>
        <v>20140207B1</v>
      </c>
      <c r="J6" s="45" t="str">
        <f>BIA!$B$6&amp;RIGHT("0"&amp;$AJ$2,2)&amp;RIGHT("0"&amp;J4,2)&amp;"B1"</f>
        <v>20140208B1</v>
      </c>
      <c r="K6" s="45" t="str">
        <f>BIA!$B$6&amp;RIGHT("0"&amp;$AJ$2,2)&amp;RIGHT("0"&amp;K4,2)&amp;"B1"</f>
        <v>20140209B1</v>
      </c>
      <c r="L6" s="45" t="str">
        <f>BIA!$B$6&amp;RIGHT("0"&amp;$AJ$2,2)&amp;RIGHT("0"&amp;L4,2)&amp;"B1"</f>
        <v>20140210B1</v>
      </c>
      <c r="M6" s="45" t="str">
        <f>BIA!$B$6&amp;RIGHT("0"&amp;$AJ$2,2)&amp;RIGHT("0"&amp;M4,2)&amp;"B1"</f>
        <v>20140211B1</v>
      </c>
      <c r="N6" s="45" t="str">
        <f>BIA!$B$6&amp;RIGHT("0"&amp;$AJ$2,2)&amp;RIGHT("0"&amp;N4,2)&amp;"B1"</f>
        <v>20140212B1</v>
      </c>
      <c r="O6" s="45" t="str">
        <f>BIA!$B$6&amp;RIGHT("0"&amp;$AJ$2,2)&amp;RIGHT("0"&amp;O4,2)&amp;"B1"</f>
        <v>20140213B1</v>
      </c>
      <c r="P6" s="45" t="str">
        <f>BIA!$B$6&amp;RIGHT("0"&amp;$AJ$2,2)&amp;RIGHT("0"&amp;P4,2)&amp;"B1"</f>
        <v>20140214B1</v>
      </c>
      <c r="Q6" s="45" t="str">
        <f>BIA!$B$6&amp;RIGHT("0"&amp;$AJ$2,2)&amp;RIGHT("0"&amp;Q4,2)&amp;"B1"</f>
        <v>20140215B1</v>
      </c>
      <c r="R6" s="45" t="str">
        <f>BIA!$B$6&amp;RIGHT("0"&amp;$AJ$2,2)&amp;RIGHT("0"&amp;R4,2)&amp;"B1"</f>
        <v>20140216B1</v>
      </c>
      <c r="S6" s="45" t="str">
        <f>BIA!$B$6&amp;RIGHT("0"&amp;$AJ$2,2)&amp;RIGHT("0"&amp;S4,2)&amp;"B1"</f>
        <v>20140217B1</v>
      </c>
      <c r="T6" s="45" t="str">
        <f>BIA!$B$6&amp;RIGHT("0"&amp;$AJ$2,2)&amp;RIGHT("0"&amp;T4,2)&amp;"B1"</f>
        <v>20140218B1</v>
      </c>
      <c r="U6" s="45" t="str">
        <f>BIA!$B$6&amp;RIGHT("0"&amp;$AJ$2,2)&amp;RIGHT("0"&amp;U4,2)&amp;"B1"</f>
        <v>20140219B1</v>
      </c>
      <c r="V6" s="45" t="str">
        <f>BIA!$B$6&amp;RIGHT("0"&amp;$AJ$2,2)&amp;RIGHT("0"&amp;V4,2)&amp;"B1"</f>
        <v>20140220B1</v>
      </c>
      <c r="W6" s="45" t="str">
        <f>BIA!$B$6&amp;RIGHT("0"&amp;$AJ$2,2)&amp;RIGHT("0"&amp;W4,2)&amp;"B1"</f>
        <v>20140221B1</v>
      </c>
      <c r="X6" s="45" t="str">
        <f>BIA!$B$6&amp;RIGHT("0"&amp;$AJ$2,2)&amp;RIGHT("0"&amp;X4,2)&amp;"B1"</f>
        <v>20140222B1</v>
      </c>
      <c r="Y6" s="45" t="str">
        <f>BIA!$B$6&amp;RIGHT("0"&amp;$AJ$2,2)&amp;RIGHT("0"&amp;Y4,2)&amp;"B1"</f>
        <v>20140223B1</v>
      </c>
      <c r="Z6" s="45" t="str">
        <f>BIA!$B$6&amp;RIGHT("0"&amp;$AJ$2,2)&amp;RIGHT("0"&amp;Z4,2)&amp;"B1"</f>
        <v>20140224B1</v>
      </c>
      <c r="AA6" s="45" t="str">
        <f>BIA!$B$6&amp;RIGHT("0"&amp;$AJ$2,2)&amp;RIGHT("0"&amp;AA4,2)&amp;"B1"</f>
        <v>20140225B1</v>
      </c>
      <c r="AB6" s="45" t="str">
        <f>BIA!$B$6&amp;RIGHT("0"&amp;$AJ$2,2)&amp;RIGHT("0"&amp;AB4,2)&amp;"B1"</f>
        <v>20140226B1</v>
      </c>
      <c r="AC6" s="45" t="str">
        <f>BIA!$B$6&amp;RIGHT("0"&amp;$AJ$2,2)&amp;RIGHT("0"&amp;AC4,2)&amp;"B1"</f>
        <v>20140227B1</v>
      </c>
      <c r="AD6" s="45" t="str">
        <f>BIA!$B$6&amp;RIGHT("0"&amp;$AJ$2,2)&amp;RIGHT("0"&amp;AD4,2)&amp;"B1"</f>
        <v>20140228B1</v>
      </c>
      <c r="AE6" s="45" t="str">
        <f>BIA!$B$6&amp;RIGHT("0"&amp;$AJ$2,2)&amp;RIGHT("0"&amp;AE4,2)&amp;"B1"</f>
        <v>20140229B1</v>
      </c>
      <c r="AF6" s="45" t="str">
        <f>BIA!$B$6&amp;RIGHT("0"&amp;$AJ$2,2)&amp;RIGHT("0"&amp;AF4,2)&amp;"B1"</f>
        <v>20140230B1</v>
      </c>
      <c r="AG6" s="45" t="str">
        <f>BIA!$B$6&amp;RIGHT("0"&amp;$AJ$2,2)&amp;RIGHT("0"&amp;AG4,2)&amp;"B1"</f>
        <v>20140231B1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12.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3 năm "&amp;BIA!$B$6</f>
        <v>Tháng 3 năm 2014</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3</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BIA!$B$6&amp;RIGHT("0"&amp;$AJ$2,2)&amp;RIGHT("0"&amp;C4,2)&amp;"B1"</f>
        <v>20140301B1</v>
      </c>
      <c r="D6" s="45" t="str">
        <f>BIA!$B$6&amp;RIGHT("0"&amp;$AJ$2,2)&amp;RIGHT("0"&amp;D4,2)&amp;"B1"</f>
        <v>20140302B1</v>
      </c>
      <c r="E6" s="45" t="str">
        <f>BIA!$B$6&amp;RIGHT("0"&amp;$AJ$2,2)&amp;RIGHT("0"&amp;E4,2)&amp;"B1"</f>
        <v>20140303B1</v>
      </c>
      <c r="F6" s="45" t="str">
        <f>BIA!$B$6&amp;RIGHT("0"&amp;$AJ$2,2)&amp;RIGHT("0"&amp;F4,2)&amp;"B1"</f>
        <v>20140304B1</v>
      </c>
      <c r="G6" s="45" t="str">
        <f>BIA!$B$6&amp;RIGHT("0"&amp;$AJ$2,2)&amp;RIGHT("0"&amp;G4,2)&amp;"B1"</f>
        <v>20140305B1</v>
      </c>
      <c r="H6" s="45" t="str">
        <f>BIA!$B$6&amp;RIGHT("0"&amp;$AJ$2,2)&amp;RIGHT("0"&amp;H4,2)&amp;"B1"</f>
        <v>20140306B1</v>
      </c>
      <c r="I6" s="45" t="str">
        <f>BIA!$B$6&amp;RIGHT("0"&amp;$AJ$2,2)&amp;RIGHT("0"&amp;I4,2)&amp;"B1"</f>
        <v>20140307B1</v>
      </c>
      <c r="J6" s="45" t="str">
        <f>BIA!$B$6&amp;RIGHT("0"&amp;$AJ$2,2)&amp;RIGHT("0"&amp;J4,2)&amp;"B1"</f>
        <v>20140308B1</v>
      </c>
      <c r="K6" s="45" t="str">
        <f>BIA!$B$6&amp;RIGHT("0"&amp;$AJ$2,2)&amp;RIGHT("0"&amp;K4,2)&amp;"B1"</f>
        <v>20140309B1</v>
      </c>
      <c r="L6" s="45" t="str">
        <f>BIA!$B$6&amp;RIGHT("0"&amp;$AJ$2,2)&amp;RIGHT("0"&amp;L4,2)&amp;"B1"</f>
        <v>20140310B1</v>
      </c>
      <c r="M6" s="45" t="str">
        <f>BIA!$B$6&amp;RIGHT("0"&amp;$AJ$2,2)&amp;RIGHT("0"&amp;M4,2)&amp;"B1"</f>
        <v>20140311B1</v>
      </c>
      <c r="N6" s="45" t="str">
        <f>BIA!$B$6&amp;RIGHT("0"&amp;$AJ$2,2)&amp;RIGHT("0"&amp;N4,2)&amp;"B1"</f>
        <v>20140312B1</v>
      </c>
      <c r="O6" s="45" t="str">
        <f>BIA!$B$6&amp;RIGHT("0"&amp;$AJ$2,2)&amp;RIGHT("0"&amp;O4,2)&amp;"B1"</f>
        <v>20140313B1</v>
      </c>
      <c r="P6" s="45" t="str">
        <f>BIA!$B$6&amp;RIGHT("0"&amp;$AJ$2,2)&amp;RIGHT("0"&amp;P4,2)&amp;"B1"</f>
        <v>20140314B1</v>
      </c>
      <c r="Q6" s="45" t="str">
        <f>BIA!$B$6&amp;RIGHT("0"&amp;$AJ$2,2)&amp;RIGHT("0"&amp;Q4,2)&amp;"B1"</f>
        <v>20140315B1</v>
      </c>
      <c r="R6" s="45" t="str">
        <f>BIA!$B$6&amp;RIGHT("0"&amp;$AJ$2,2)&amp;RIGHT("0"&amp;R4,2)&amp;"B1"</f>
        <v>20140316B1</v>
      </c>
      <c r="S6" s="45" t="str">
        <f>BIA!$B$6&amp;RIGHT("0"&amp;$AJ$2,2)&amp;RIGHT("0"&amp;S4,2)&amp;"B1"</f>
        <v>20140317B1</v>
      </c>
      <c r="T6" s="45" t="str">
        <f>BIA!$B$6&amp;RIGHT("0"&amp;$AJ$2,2)&amp;RIGHT("0"&amp;T4,2)&amp;"B1"</f>
        <v>20140318B1</v>
      </c>
      <c r="U6" s="45" t="str">
        <f>BIA!$B$6&amp;RIGHT("0"&amp;$AJ$2,2)&amp;RIGHT("0"&amp;U4,2)&amp;"B1"</f>
        <v>20140319B1</v>
      </c>
      <c r="V6" s="45" t="str">
        <f>BIA!$B$6&amp;RIGHT("0"&amp;$AJ$2,2)&amp;RIGHT("0"&amp;V4,2)&amp;"B1"</f>
        <v>20140320B1</v>
      </c>
      <c r="W6" s="45" t="str">
        <f>BIA!$B$6&amp;RIGHT("0"&amp;$AJ$2,2)&amp;RIGHT("0"&amp;W4,2)&amp;"B1"</f>
        <v>20140321B1</v>
      </c>
      <c r="X6" s="45" t="str">
        <f>BIA!$B$6&amp;RIGHT("0"&amp;$AJ$2,2)&amp;RIGHT("0"&amp;X4,2)&amp;"B1"</f>
        <v>20140322B1</v>
      </c>
      <c r="Y6" s="45" t="str">
        <f>BIA!$B$6&amp;RIGHT("0"&amp;$AJ$2,2)&amp;RIGHT("0"&amp;Y4,2)&amp;"B1"</f>
        <v>20140323B1</v>
      </c>
      <c r="Z6" s="45" t="str">
        <f>BIA!$B$6&amp;RIGHT("0"&amp;$AJ$2,2)&amp;RIGHT("0"&amp;Z4,2)&amp;"B1"</f>
        <v>20140324B1</v>
      </c>
      <c r="AA6" s="45" t="str">
        <f>BIA!$B$6&amp;RIGHT("0"&amp;$AJ$2,2)&amp;RIGHT("0"&amp;AA4,2)&amp;"B1"</f>
        <v>20140325B1</v>
      </c>
      <c r="AB6" s="45" t="str">
        <f>BIA!$B$6&amp;RIGHT("0"&amp;$AJ$2,2)&amp;RIGHT("0"&amp;AB4,2)&amp;"B1"</f>
        <v>20140326B1</v>
      </c>
      <c r="AC6" s="45" t="str">
        <f>BIA!$B$6&amp;RIGHT("0"&amp;$AJ$2,2)&amp;RIGHT("0"&amp;AC4,2)&amp;"B1"</f>
        <v>20140327B1</v>
      </c>
      <c r="AD6" s="45" t="str">
        <f>BIA!$B$6&amp;RIGHT("0"&amp;$AJ$2,2)&amp;RIGHT("0"&amp;AD4,2)&amp;"B1"</f>
        <v>20140328B1</v>
      </c>
      <c r="AE6" s="45" t="str">
        <f>BIA!$B$6&amp;RIGHT("0"&amp;$AJ$2,2)&amp;RIGHT("0"&amp;AE4,2)&amp;"B1"</f>
        <v>20140329B1</v>
      </c>
      <c r="AF6" s="45" t="str">
        <f>BIA!$B$6&amp;RIGHT("0"&amp;$AJ$2,2)&amp;RIGHT("0"&amp;AF4,2)&amp;"B1"</f>
        <v>20140330B1</v>
      </c>
      <c r="AG6" s="45" t="str">
        <f>BIA!$B$6&amp;RIGHT("0"&amp;$AJ$2,2)&amp;RIGHT("0"&amp;AG4,2)&amp;"B1"</f>
        <v>20140331B1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13.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4 năm "&amp;BIA!$B$6</f>
        <v>Tháng 4 năm 2014</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4</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BIA!$B$6&amp;RIGHT("0"&amp;$AJ$2,2)&amp;RIGHT("0"&amp;C4,2)&amp;"B1"</f>
        <v>20140401B1</v>
      </c>
      <c r="D6" s="45" t="str">
        <f>BIA!$B$6&amp;RIGHT("0"&amp;$AJ$2,2)&amp;RIGHT("0"&amp;D4,2)&amp;"B1"</f>
        <v>20140402B1</v>
      </c>
      <c r="E6" s="45" t="str">
        <f>BIA!$B$6&amp;RIGHT("0"&amp;$AJ$2,2)&amp;RIGHT("0"&amp;E4,2)&amp;"B1"</f>
        <v>20140403B1</v>
      </c>
      <c r="F6" s="45" t="str">
        <f>BIA!$B$6&amp;RIGHT("0"&amp;$AJ$2,2)&amp;RIGHT("0"&amp;F4,2)&amp;"B1"</f>
        <v>20140404B1</v>
      </c>
      <c r="G6" s="45" t="str">
        <f>BIA!$B$6&amp;RIGHT("0"&amp;$AJ$2,2)&amp;RIGHT("0"&amp;G4,2)&amp;"B1"</f>
        <v>20140405B1</v>
      </c>
      <c r="H6" s="45" t="str">
        <f>BIA!$B$6&amp;RIGHT("0"&amp;$AJ$2,2)&amp;RIGHT("0"&amp;H4,2)&amp;"B1"</f>
        <v>20140406B1</v>
      </c>
      <c r="I6" s="45" t="str">
        <f>BIA!$B$6&amp;RIGHT("0"&amp;$AJ$2,2)&amp;RIGHT("0"&amp;I4,2)&amp;"B1"</f>
        <v>20140407B1</v>
      </c>
      <c r="J6" s="45" t="str">
        <f>BIA!$B$6&amp;RIGHT("0"&amp;$AJ$2,2)&amp;RIGHT("0"&amp;J4,2)&amp;"B1"</f>
        <v>20140408B1</v>
      </c>
      <c r="K6" s="45" t="str">
        <f>BIA!$B$6&amp;RIGHT("0"&amp;$AJ$2,2)&amp;RIGHT("0"&amp;K4,2)&amp;"B1"</f>
        <v>20140409B1</v>
      </c>
      <c r="L6" s="45" t="str">
        <f>BIA!$B$6&amp;RIGHT("0"&amp;$AJ$2,2)&amp;RIGHT("0"&amp;L4,2)&amp;"B1"</f>
        <v>20140410B1</v>
      </c>
      <c r="M6" s="45" t="str">
        <f>BIA!$B$6&amp;RIGHT("0"&amp;$AJ$2,2)&amp;RIGHT("0"&amp;M4,2)&amp;"B1"</f>
        <v>20140411B1</v>
      </c>
      <c r="N6" s="45" t="str">
        <f>BIA!$B$6&amp;RIGHT("0"&amp;$AJ$2,2)&amp;RIGHT("0"&amp;N4,2)&amp;"B1"</f>
        <v>20140412B1</v>
      </c>
      <c r="O6" s="45" t="str">
        <f>BIA!$B$6&amp;RIGHT("0"&amp;$AJ$2,2)&amp;RIGHT("0"&amp;O4,2)&amp;"B1"</f>
        <v>20140413B1</v>
      </c>
      <c r="P6" s="45" t="str">
        <f>BIA!$B$6&amp;RIGHT("0"&amp;$AJ$2,2)&amp;RIGHT("0"&amp;P4,2)&amp;"B1"</f>
        <v>20140414B1</v>
      </c>
      <c r="Q6" s="45" t="str">
        <f>BIA!$B$6&amp;RIGHT("0"&amp;$AJ$2,2)&amp;RIGHT("0"&amp;Q4,2)&amp;"B1"</f>
        <v>20140415B1</v>
      </c>
      <c r="R6" s="45" t="str">
        <f>BIA!$B$6&amp;RIGHT("0"&amp;$AJ$2,2)&amp;RIGHT("0"&amp;R4,2)&amp;"B1"</f>
        <v>20140416B1</v>
      </c>
      <c r="S6" s="45" t="str">
        <f>BIA!$B$6&amp;RIGHT("0"&amp;$AJ$2,2)&amp;RIGHT("0"&amp;S4,2)&amp;"B1"</f>
        <v>20140417B1</v>
      </c>
      <c r="T6" s="45" t="str">
        <f>BIA!$B$6&amp;RIGHT("0"&amp;$AJ$2,2)&amp;RIGHT("0"&amp;T4,2)&amp;"B1"</f>
        <v>20140418B1</v>
      </c>
      <c r="U6" s="45" t="str">
        <f>BIA!$B$6&amp;RIGHT("0"&amp;$AJ$2,2)&amp;RIGHT("0"&amp;U4,2)&amp;"B1"</f>
        <v>20140419B1</v>
      </c>
      <c r="V6" s="45" t="str">
        <f>BIA!$B$6&amp;RIGHT("0"&amp;$AJ$2,2)&amp;RIGHT("0"&amp;V4,2)&amp;"B1"</f>
        <v>20140420B1</v>
      </c>
      <c r="W6" s="45" t="str">
        <f>BIA!$B$6&amp;RIGHT("0"&amp;$AJ$2,2)&amp;RIGHT("0"&amp;W4,2)&amp;"B1"</f>
        <v>20140421B1</v>
      </c>
      <c r="X6" s="45" t="str">
        <f>BIA!$B$6&amp;RIGHT("0"&amp;$AJ$2,2)&amp;RIGHT("0"&amp;X4,2)&amp;"B1"</f>
        <v>20140422B1</v>
      </c>
      <c r="Y6" s="45" t="str">
        <f>BIA!$B$6&amp;RIGHT("0"&amp;$AJ$2,2)&amp;RIGHT("0"&amp;Y4,2)&amp;"B1"</f>
        <v>20140423B1</v>
      </c>
      <c r="Z6" s="45" t="str">
        <f>BIA!$B$6&amp;RIGHT("0"&amp;$AJ$2,2)&amp;RIGHT("0"&amp;Z4,2)&amp;"B1"</f>
        <v>20140424B1</v>
      </c>
      <c r="AA6" s="45" t="str">
        <f>BIA!$B$6&amp;RIGHT("0"&amp;$AJ$2,2)&amp;RIGHT("0"&amp;AA4,2)&amp;"B1"</f>
        <v>20140425B1</v>
      </c>
      <c r="AB6" s="45" t="str">
        <f>BIA!$B$6&amp;RIGHT("0"&amp;$AJ$2,2)&amp;RIGHT("0"&amp;AB4,2)&amp;"B1"</f>
        <v>20140426B1</v>
      </c>
      <c r="AC6" s="45" t="str">
        <f>BIA!$B$6&amp;RIGHT("0"&amp;$AJ$2,2)&amp;RIGHT("0"&amp;AC4,2)&amp;"B1"</f>
        <v>20140427B1</v>
      </c>
      <c r="AD6" s="45" t="str">
        <f>BIA!$B$6&amp;RIGHT("0"&amp;$AJ$2,2)&amp;RIGHT("0"&amp;AD4,2)&amp;"B1"</f>
        <v>20140428B1</v>
      </c>
      <c r="AE6" s="45" t="str">
        <f>BIA!$B$6&amp;RIGHT("0"&amp;$AJ$2,2)&amp;RIGHT("0"&amp;AE4,2)&amp;"B1"</f>
        <v>20140429B1</v>
      </c>
      <c r="AF6" s="45" t="str">
        <f>BIA!$B$6&amp;RIGHT("0"&amp;$AJ$2,2)&amp;RIGHT("0"&amp;AF4,2)&amp;"B1"</f>
        <v>20140430B1</v>
      </c>
      <c r="AG6" s="45" t="str">
        <f>BIA!$B$6&amp;RIGHT("0"&amp;$AJ$2,2)&amp;RIGHT("0"&amp;AG4,2)&amp;"B1"</f>
        <v>20140431B1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14.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5 năm "&amp;BIA!$B$6</f>
        <v>Tháng 5 năm 2014</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5</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BIA!$B$6&amp;RIGHT("0"&amp;$AJ$2,2)&amp;RIGHT("0"&amp;C4,2)&amp;"B1"</f>
        <v>20140501B1</v>
      </c>
      <c r="D6" s="45" t="str">
        <f>BIA!$B$6&amp;RIGHT("0"&amp;$AJ$2,2)&amp;RIGHT("0"&amp;D4,2)&amp;"B1"</f>
        <v>20140502B1</v>
      </c>
      <c r="E6" s="45" t="str">
        <f>BIA!$B$6&amp;RIGHT("0"&amp;$AJ$2,2)&amp;RIGHT("0"&amp;E4,2)&amp;"B1"</f>
        <v>20140503B1</v>
      </c>
      <c r="F6" s="45" t="str">
        <f>BIA!$B$6&amp;RIGHT("0"&amp;$AJ$2,2)&amp;RIGHT("0"&amp;F4,2)&amp;"B1"</f>
        <v>20140504B1</v>
      </c>
      <c r="G6" s="45" t="str">
        <f>BIA!$B$6&amp;RIGHT("0"&amp;$AJ$2,2)&amp;RIGHT("0"&amp;G4,2)&amp;"B1"</f>
        <v>20140505B1</v>
      </c>
      <c r="H6" s="45" t="str">
        <f>BIA!$B$6&amp;RIGHT("0"&amp;$AJ$2,2)&amp;RIGHT("0"&amp;H4,2)&amp;"B1"</f>
        <v>20140506B1</v>
      </c>
      <c r="I6" s="45" t="str">
        <f>BIA!$B$6&amp;RIGHT("0"&amp;$AJ$2,2)&amp;RIGHT("0"&amp;I4,2)&amp;"B1"</f>
        <v>20140507B1</v>
      </c>
      <c r="J6" s="45" t="str">
        <f>BIA!$B$6&amp;RIGHT("0"&amp;$AJ$2,2)&amp;RIGHT("0"&amp;J4,2)&amp;"B1"</f>
        <v>20140508B1</v>
      </c>
      <c r="K6" s="45" t="str">
        <f>BIA!$B$6&amp;RIGHT("0"&amp;$AJ$2,2)&amp;RIGHT("0"&amp;K4,2)&amp;"B1"</f>
        <v>20140509B1</v>
      </c>
      <c r="L6" s="45" t="str">
        <f>BIA!$B$6&amp;RIGHT("0"&amp;$AJ$2,2)&amp;RIGHT("0"&amp;L4,2)&amp;"B1"</f>
        <v>20140510B1</v>
      </c>
      <c r="M6" s="45" t="str">
        <f>BIA!$B$6&amp;RIGHT("0"&amp;$AJ$2,2)&amp;RIGHT("0"&amp;M4,2)&amp;"B1"</f>
        <v>20140511B1</v>
      </c>
      <c r="N6" s="45" t="str">
        <f>BIA!$B$6&amp;RIGHT("0"&amp;$AJ$2,2)&amp;RIGHT("0"&amp;N4,2)&amp;"B1"</f>
        <v>20140512B1</v>
      </c>
      <c r="O6" s="45" t="str">
        <f>BIA!$B$6&amp;RIGHT("0"&amp;$AJ$2,2)&amp;RIGHT("0"&amp;O4,2)&amp;"B1"</f>
        <v>20140513B1</v>
      </c>
      <c r="P6" s="45" t="str">
        <f>BIA!$B$6&amp;RIGHT("0"&amp;$AJ$2,2)&amp;RIGHT("0"&amp;P4,2)&amp;"B1"</f>
        <v>20140514B1</v>
      </c>
      <c r="Q6" s="45" t="str">
        <f>BIA!$B$6&amp;RIGHT("0"&amp;$AJ$2,2)&amp;RIGHT("0"&amp;Q4,2)&amp;"B1"</f>
        <v>20140515B1</v>
      </c>
      <c r="R6" s="45" t="str">
        <f>BIA!$B$6&amp;RIGHT("0"&amp;$AJ$2,2)&amp;RIGHT("0"&amp;R4,2)&amp;"B1"</f>
        <v>20140516B1</v>
      </c>
      <c r="S6" s="45" t="str">
        <f>BIA!$B$6&amp;RIGHT("0"&amp;$AJ$2,2)&amp;RIGHT("0"&amp;S4,2)&amp;"B1"</f>
        <v>20140517B1</v>
      </c>
      <c r="T6" s="45" t="str">
        <f>BIA!$B$6&amp;RIGHT("0"&amp;$AJ$2,2)&amp;RIGHT("0"&amp;T4,2)&amp;"B1"</f>
        <v>20140518B1</v>
      </c>
      <c r="U6" s="45" t="str">
        <f>BIA!$B$6&amp;RIGHT("0"&amp;$AJ$2,2)&amp;RIGHT("0"&amp;U4,2)&amp;"B1"</f>
        <v>20140519B1</v>
      </c>
      <c r="V6" s="45" t="str">
        <f>BIA!$B$6&amp;RIGHT("0"&amp;$AJ$2,2)&amp;RIGHT("0"&amp;V4,2)&amp;"B1"</f>
        <v>20140520B1</v>
      </c>
      <c r="W6" s="45" t="str">
        <f>BIA!$B$6&amp;RIGHT("0"&amp;$AJ$2,2)&amp;RIGHT("0"&amp;W4,2)&amp;"B1"</f>
        <v>20140521B1</v>
      </c>
      <c r="X6" s="45" t="str">
        <f>BIA!$B$6&amp;RIGHT("0"&amp;$AJ$2,2)&amp;RIGHT("0"&amp;X4,2)&amp;"B1"</f>
        <v>20140522B1</v>
      </c>
      <c r="Y6" s="45" t="str">
        <f>BIA!$B$6&amp;RIGHT("0"&amp;$AJ$2,2)&amp;RIGHT("0"&amp;Y4,2)&amp;"B1"</f>
        <v>20140523B1</v>
      </c>
      <c r="Z6" s="45" t="str">
        <f>BIA!$B$6&amp;RIGHT("0"&amp;$AJ$2,2)&amp;RIGHT("0"&amp;Z4,2)&amp;"B1"</f>
        <v>20140524B1</v>
      </c>
      <c r="AA6" s="45" t="str">
        <f>BIA!$B$6&amp;RIGHT("0"&amp;$AJ$2,2)&amp;RIGHT("0"&amp;AA4,2)&amp;"B1"</f>
        <v>20140525B1</v>
      </c>
      <c r="AB6" s="45" t="str">
        <f>BIA!$B$6&amp;RIGHT("0"&amp;$AJ$2,2)&amp;RIGHT("0"&amp;AB4,2)&amp;"B1"</f>
        <v>20140526B1</v>
      </c>
      <c r="AC6" s="45" t="str">
        <f>BIA!$B$6&amp;RIGHT("0"&amp;$AJ$2,2)&amp;RIGHT("0"&amp;AC4,2)&amp;"B1"</f>
        <v>20140527B1</v>
      </c>
      <c r="AD6" s="45" t="str">
        <f>BIA!$B$6&amp;RIGHT("0"&amp;$AJ$2,2)&amp;RIGHT("0"&amp;AD4,2)&amp;"B1"</f>
        <v>20140528B1</v>
      </c>
      <c r="AE6" s="45" t="str">
        <f>BIA!$B$6&amp;RIGHT("0"&amp;$AJ$2,2)&amp;RIGHT("0"&amp;AE4,2)&amp;"B1"</f>
        <v>20140529B1</v>
      </c>
      <c r="AF6" s="45" t="str">
        <f>BIA!$B$6&amp;RIGHT("0"&amp;$AJ$2,2)&amp;RIGHT("0"&amp;AF4,2)&amp;"B1"</f>
        <v>20140530B1</v>
      </c>
      <c r="AG6" s="45" t="str">
        <f>BIA!$B$6&amp;RIGHT("0"&amp;$AJ$2,2)&amp;RIGHT("0"&amp;AG4,2)&amp;"B1"</f>
        <v>20140531B1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15.xml><?xml version="1.0" encoding="utf-8"?>
<worksheet xmlns="http://schemas.openxmlformats.org/spreadsheetml/2006/main" xmlns:r="http://schemas.openxmlformats.org/officeDocument/2006/relationships">
  <dimension ref="A1:B3"/>
  <sheetViews>
    <sheetView showGridLines="0" zoomScale="48" zoomScaleNormal="48" zoomScalePageLayoutView="0" workbookViewId="0" topLeftCell="A1">
      <selection activeCell="A2" sqref="A2:B2"/>
    </sheetView>
  </sheetViews>
  <sheetFormatPr defaultColWidth="9.140625" defaultRowHeight="12.75"/>
  <cols>
    <col min="1" max="1" width="54.28125" style="0" customWidth="1"/>
    <col min="2" max="2" width="77.140625" style="0" customWidth="1"/>
  </cols>
  <sheetData>
    <row r="1" spans="1:2" ht="409.5" customHeight="1">
      <c r="A1" s="18"/>
      <c r="B1" s="18"/>
    </row>
    <row r="2" spans="1:2" ht="54.75" customHeight="1">
      <c r="A2" s="88" t="s">
        <v>31</v>
      </c>
      <c r="B2" s="88"/>
    </row>
    <row r="3" spans="1:2" ht="55.5" customHeight="1">
      <c r="A3" s="89" t="s">
        <v>32</v>
      </c>
      <c r="B3" s="89"/>
    </row>
  </sheetData>
  <sheetProtection/>
  <mergeCells count="2">
    <mergeCell ref="A2:B2"/>
    <mergeCell ref="A3:B3"/>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R69"/>
  <sheetViews>
    <sheetView showGridLines="0" zoomScalePageLayoutView="0" workbookViewId="0" topLeftCell="A1">
      <selection activeCell="A2" sqref="A2:R2"/>
    </sheetView>
  </sheetViews>
  <sheetFormatPr defaultColWidth="9.140625" defaultRowHeight="12.75"/>
  <cols>
    <col min="1" max="1" width="4.28125" style="0" customWidth="1"/>
    <col min="2" max="2" width="11.421875" style="0" customWidth="1"/>
    <col min="3" max="3" width="16.00390625" style="0" customWidth="1"/>
    <col min="4" max="4" width="2.28125" style="0" customWidth="1"/>
    <col min="5" max="5" width="6.57421875" style="0" customWidth="1"/>
    <col min="6" max="6" width="1.28515625" style="0" customWidth="1"/>
    <col min="7" max="7" width="12.57421875" style="0" customWidth="1"/>
    <col min="8" max="8" width="22.421875" style="0" customWidth="1"/>
    <col min="9" max="9" width="3.28125" style="0" customWidth="1"/>
    <col min="10" max="10" width="3.421875" style="0" customWidth="1"/>
    <col min="11" max="11" width="6.140625" style="0" hidden="1" customWidth="1"/>
    <col min="13" max="13" width="1.7109375" style="0" customWidth="1"/>
    <col min="14" max="14" width="13.28125" style="0" customWidth="1"/>
    <col min="15" max="15" width="7.57421875" style="0" customWidth="1"/>
    <col min="16" max="16" width="11.7109375" style="0" customWidth="1"/>
    <col min="17" max="18" width="3.421875" style="0" customWidth="1"/>
  </cols>
  <sheetData>
    <row r="1" spans="1:18" ht="9.75" customHeight="1">
      <c r="A1" s="18"/>
      <c r="B1" s="18"/>
      <c r="C1" s="18"/>
      <c r="D1" s="18"/>
      <c r="E1" s="18"/>
      <c r="F1" s="18"/>
      <c r="G1" s="18"/>
      <c r="H1" s="18"/>
      <c r="I1" s="18"/>
      <c r="J1" s="18"/>
      <c r="K1" s="18"/>
      <c r="L1" s="18"/>
      <c r="M1" s="18"/>
      <c r="N1" s="18"/>
      <c r="O1" s="18"/>
      <c r="P1" s="18"/>
      <c r="Q1" s="18"/>
      <c r="R1" s="18"/>
    </row>
    <row r="2" spans="1:18" ht="39" customHeight="1">
      <c r="A2" s="90" t="s">
        <v>32</v>
      </c>
      <c r="B2" s="90"/>
      <c r="C2" s="90"/>
      <c r="D2" s="90"/>
      <c r="E2" s="90"/>
      <c r="F2" s="90"/>
      <c r="G2" s="90"/>
      <c r="H2" s="90"/>
      <c r="I2" s="90"/>
      <c r="J2" s="90"/>
      <c r="K2" s="90"/>
      <c r="L2" s="90"/>
      <c r="M2" s="90"/>
      <c r="N2" s="90"/>
      <c r="O2" s="90"/>
      <c r="P2" s="90"/>
      <c r="Q2" s="90"/>
      <c r="R2" s="90"/>
    </row>
    <row r="3" spans="1:18" ht="18" customHeight="1">
      <c r="A3" s="93" t="s">
        <v>7</v>
      </c>
      <c r="B3" s="94" t="s">
        <v>53</v>
      </c>
      <c r="C3" s="94"/>
      <c r="D3" s="95" t="s">
        <v>54</v>
      </c>
      <c r="E3" s="95"/>
      <c r="F3" s="95"/>
      <c r="G3" s="95"/>
      <c r="H3" s="95"/>
      <c r="I3" s="95"/>
      <c r="J3" s="95"/>
      <c r="K3" s="19"/>
      <c r="L3" s="96" t="s">
        <v>55</v>
      </c>
      <c r="M3" s="96"/>
      <c r="N3" s="96"/>
      <c r="O3" s="96"/>
      <c r="P3" s="96"/>
      <c r="Q3" s="96"/>
      <c r="R3" s="96"/>
    </row>
    <row r="4" spans="1:18" ht="18" customHeight="1">
      <c r="A4" s="93"/>
      <c r="B4" s="94"/>
      <c r="C4" s="94"/>
      <c r="D4" s="97" t="s">
        <v>56</v>
      </c>
      <c r="E4" s="97"/>
      <c r="F4" s="97"/>
      <c r="G4" s="97"/>
      <c r="H4" s="98" t="s">
        <v>57</v>
      </c>
      <c r="I4" s="99" t="s">
        <v>58</v>
      </c>
      <c r="J4" s="99" t="s">
        <v>59</v>
      </c>
      <c r="K4" s="20"/>
      <c r="L4" s="99" t="s">
        <v>56</v>
      </c>
      <c r="M4" s="99"/>
      <c r="N4" s="99"/>
      <c r="O4" s="99" t="s">
        <v>57</v>
      </c>
      <c r="P4" s="99"/>
      <c r="Q4" s="99" t="s">
        <v>58</v>
      </c>
      <c r="R4" s="99" t="s">
        <v>59</v>
      </c>
    </row>
    <row r="5" spans="1:18" ht="18" customHeight="1">
      <c r="A5" s="93"/>
      <c r="B5" s="94"/>
      <c r="C5" s="94"/>
      <c r="D5" s="100" t="s">
        <v>60</v>
      </c>
      <c r="E5" s="100"/>
      <c r="F5" s="100"/>
      <c r="G5" s="21" t="s">
        <v>61</v>
      </c>
      <c r="H5" s="98"/>
      <c r="I5" s="99"/>
      <c r="J5" s="99"/>
      <c r="K5" s="21"/>
      <c r="L5" s="101" t="s">
        <v>60</v>
      </c>
      <c r="M5" s="101"/>
      <c r="N5" s="21" t="s">
        <v>61</v>
      </c>
      <c r="O5" s="99"/>
      <c r="P5" s="99"/>
      <c r="Q5" s="99"/>
      <c r="R5" s="99"/>
    </row>
    <row r="6" spans="1:18" ht="12.75" customHeight="1" hidden="1">
      <c r="A6" s="26" t="s">
        <v>42</v>
      </c>
      <c r="B6" s="93"/>
      <c r="C6" s="93"/>
      <c r="D6" s="104" t="s">
        <v>66</v>
      </c>
      <c r="E6" s="97"/>
      <c r="F6" s="97"/>
      <c r="G6" s="15" t="s">
        <v>67</v>
      </c>
      <c r="H6" s="2" t="s">
        <v>68</v>
      </c>
      <c r="I6" s="15" t="s">
        <v>69</v>
      </c>
      <c r="J6" s="15" t="s">
        <v>70</v>
      </c>
      <c r="K6" s="15" t="s">
        <v>42</v>
      </c>
      <c r="L6" s="105" t="s">
        <v>66</v>
      </c>
      <c r="M6" s="106"/>
      <c r="N6" s="15" t="s">
        <v>67</v>
      </c>
      <c r="O6" s="82" t="s">
        <v>68</v>
      </c>
      <c r="P6" s="82"/>
      <c r="Q6" s="15" t="s">
        <v>69</v>
      </c>
      <c r="R6" s="15" t="s">
        <v>70</v>
      </c>
    </row>
    <row r="7" spans="1:18" ht="12.75" customHeight="1">
      <c r="A7" s="22">
        <f>IF(ISBLANK('Soyeu-nghihoc'!A7),"",'Soyeu-nghihoc'!A7)</f>
      </c>
      <c r="B7" s="102">
        <f>IF(ISBLANK('Soyeu-nghihoc'!C7),"",'Soyeu-nghihoc'!C7)</f>
      </c>
      <c r="C7" s="102"/>
      <c r="D7" s="103"/>
      <c r="E7" s="103"/>
      <c r="F7" s="103"/>
      <c r="G7" s="23"/>
      <c r="H7" s="23"/>
      <c r="I7" s="23"/>
      <c r="J7" s="64"/>
      <c r="K7" s="23">
        <f>'Soyeu-nghihoc'!A7</f>
        <v>0</v>
      </c>
      <c r="L7" s="103"/>
      <c r="M7" s="103"/>
      <c r="N7" s="23"/>
      <c r="O7" s="103"/>
      <c r="P7" s="103"/>
      <c r="Q7" s="23"/>
      <c r="R7" s="64"/>
    </row>
    <row r="8" spans="1:18" ht="12.75" customHeight="1">
      <c r="A8" s="22">
        <f>IF(ISBLANK('Soyeu-nghihoc'!A8),"",'Soyeu-nghihoc'!A8)</f>
      </c>
      <c r="B8" s="102">
        <f>IF(ISBLANK('Soyeu-nghihoc'!C8),"",'Soyeu-nghihoc'!C8)</f>
      </c>
      <c r="C8" s="102"/>
      <c r="D8" s="103"/>
      <c r="E8" s="103"/>
      <c r="F8" s="103"/>
      <c r="G8" s="23"/>
      <c r="H8" s="23"/>
      <c r="I8" s="23"/>
      <c r="J8" s="64"/>
      <c r="K8" s="23">
        <f>'Soyeu-nghihoc'!A8</f>
        <v>0</v>
      </c>
      <c r="L8" s="103"/>
      <c r="M8" s="103"/>
      <c r="N8" s="23"/>
      <c r="O8" s="103"/>
      <c r="P8" s="103"/>
      <c r="Q8" s="23"/>
      <c r="R8" s="64"/>
    </row>
    <row r="9" spans="1:18" ht="12.75" customHeight="1">
      <c r="A9" s="22">
        <f>IF(ISBLANK('Soyeu-nghihoc'!A9),"",'Soyeu-nghihoc'!A9)</f>
      </c>
      <c r="B9" s="102">
        <f>IF(ISBLANK('Soyeu-nghihoc'!C9),"",'Soyeu-nghihoc'!C9)</f>
      </c>
      <c r="C9" s="102"/>
      <c r="D9" s="103"/>
      <c r="E9" s="103"/>
      <c r="F9" s="103"/>
      <c r="G9" s="23"/>
      <c r="H9" s="23"/>
      <c r="I9" s="23"/>
      <c r="J9" s="64"/>
      <c r="K9" s="23">
        <f>'Soyeu-nghihoc'!A9</f>
        <v>0</v>
      </c>
      <c r="L9" s="103"/>
      <c r="M9" s="103"/>
      <c r="N9" s="23"/>
      <c r="O9" s="103"/>
      <c r="P9" s="103"/>
      <c r="Q9" s="23"/>
      <c r="R9" s="64"/>
    </row>
    <row r="10" spans="1:18" ht="12.75" customHeight="1">
      <c r="A10" s="22">
        <f>IF(ISBLANK('Soyeu-nghihoc'!A10),"",'Soyeu-nghihoc'!A10)</f>
      </c>
      <c r="B10" s="102">
        <f>IF(ISBLANK('Soyeu-nghihoc'!C10),"",'Soyeu-nghihoc'!C10)</f>
      </c>
      <c r="C10" s="102"/>
      <c r="D10" s="103"/>
      <c r="E10" s="103"/>
      <c r="F10" s="103"/>
      <c r="G10" s="23"/>
      <c r="H10" s="23"/>
      <c r="I10" s="23"/>
      <c r="J10" s="64"/>
      <c r="K10" s="23">
        <f>'Soyeu-nghihoc'!A10</f>
        <v>0</v>
      </c>
      <c r="L10" s="103"/>
      <c r="M10" s="103"/>
      <c r="N10" s="23"/>
      <c r="O10" s="103"/>
      <c r="P10" s="103"/>
      <c r="Q10" s="23"/>
      <c r="R10" s="64"/>
    </row>
    <row r="11" spans="1:18" ht="12.75" customHeight="1">
      <c r="A11" s="22">
        <f>IF(ISBLANK('Soyeu-nghihoc'!A11),"",'Soyeu-nghihoc'!A11)</f>
      </c>
      <c r="B11" s="102">
        <f>IF(ISBLANK('Soyeu-nghihoc'!C11),"",'Soyeu-nghihoc'!C11)</f>
      </c>
      <c r="C11" s="102"/>
      <c r="D11" s="103"/>
      <c r="E11" s="103"/>
      <c r="F11" s="103"/>
      <c r="G11" s="23"/>
      <c r="H11" s="23"/>
      <c r="I11" s="23"/>
      <c r="J11" s="64"/>
      <c r="K11" s="23">
        <f>'Soyeu-nghihoc'!A11</f>
        <v>0</v>
      </c>
      <c r="L11" s="103"/>
      <c r="M11" s="103"/>
      <c r="N11" s="23"/>
      <c r="O11" s="103"/>
      <c r="P11" s="103"/>
      <c r="Q11" s="23"/>
      <c r="R11" s="64"/>
    </row>
    <row r="12" spans="1:18" ht="12.75" customHeight="1">
      <c r="A12" s="22">
        <f>IF(ISBLANK('Soyeu-nghihoc'!A12),"",'Soyeu-nghihoc'!A12)</f>
      </c>
      <c r="B12" s="102">
        <f>IF(ISBLANK('Soyeu-nghihoc'!C12),"",'Soyeu-nghihoc'!C12)</f>
      </c>
      <c r="C12" s="102"/>
      <c r="D12" s="103"/>
      <c r="E12" s="103"/>
      <c r="F12" s="103"/>
      <c r="G12" s="23"/>
      <c r="H12" s="23"/>
      <c r="I12" s="23"/>
      <c r="J12" s="64"/>
      <c r="K12" s="23">
        <f>'Soyeu-nghihoc'!A12</f>
        <v>0</v>
      </c>
      <c r="L12" s="103"/>
      <c r="M12" s="103"/>
      <c r="N12" s="23"/>
      <c r="O12" s="103"/>
      <c r="P12" s="103"/>
      <c r="Q12" s="23"/>
      <c r="R12" s="64"/>
    </row>
    <row r="13" spans="1:18" ht="12.75" customHeight="1">
      <c r="A13" s="22">
        <f>IF(ISBLANK('Soyeu-nghihoc'!A13),"",'Soyeu-nghihoc'!A13)</f>
      </c>
      <c r="B13" s="102">
        <f>IF(ISBLANK('Soyeu-nghihoc'!C13),"",'Soyeu-nghihoc'!C13)</f>
      </c>
      <c r="C13" s="102"/>
      <c r="D13" s="103"/>
      <c r="E13" s="103"/>
      <c r="F13" s="103"/>
      <c r="G13" s="23"/>
      <c r="H13" s="23"/>
      <c r="I13" s="23"/>
      <c r="J13" s="64"/>
      <c r="K13" s="23">
        <f>'Soyeu-nghihoc'!A13</f>
        <v>0</v>
      </c>
      <c r="L13" s="103"/>
      <c r="M13" s="103"/>
      <c r="N13" s="23"/>
      <c r="O13" s="103"/>
      <c r="P13" s="103"/>
      <c r="Q13" s="23"/>
      <c r="R13" s="64"/>
    </row>
    <row r="14" spans="1:18" ht="12.75" customHeight="1">
      <c r="A14" s="22">
        <f>IF(ISBLANK('Soyeu-nghihoc'!A14),"",'Soyeu-nghihoc'!A14)</f>
      </c>
      <c r="B14" s="102">
        <f>IF(ISBLANK('Soyeu-nghihoc'!C14),"",'Soyeu-nghihoc'!C14)</f>
      </c>
      <c r="C14" s="102"/>
      <c r="D14" s="103"/>
      <c r="E14" s="103"/>
      <c r="F14" s="103"/>
      <c r="G14" s="23"/>
      <c r="H14" s="23"/>
      <c r="I14" s="23"/>
      <c r="J14" s="64"/>
      <c r="K14" s="23">
        <f>'Soyeu-nghihoc'!A14</f>
        <v>0</v>
      </c>
      <c r="L14" s="103"/>
      <c r="M14" s="103"/>
      <c r="N14" s="23"/>
      <c r="O14" s="103"/>
      <c r="P14" s="103"/>
      <c r="Q14" s="23"/>
      <c r="R14" s="64"/>
    </row>
    <row r="15" spans="1:18" ht="12.75" customHeight="1">
      <c r="A15" s="22">
        <f>IF(ISBLANK('Soyeu-nghihoc'!A15),"",'Soyeu-nghihoc'!A15)</f>
      </c>
      <c r="B15" s="102">
        <f>IF(ISBLANK('Soyeu-nghihoc'!C15),"",'Soyeu-nghihoc'!C15)</f>
      </c>
      <c r="C15" s="102"/>
      <c r="D15" s="103"/>
      <c r="E15" s="103"/>
      <c r="F15" s="103"/>
      <c r="G15" s="23"/>
      <c r="H15" s="23"/>
      <c r="I15" s="23"/>
      <c r="J15" s="64"/>
      <c r="K15" s="23">
        <f>'Soyeu-nghihoc'!A15</f>
        <v>0</v>
      </c>
      <c r="L15" s="103"/>
      <c r="M15" s="103"/>
      <c r="N15" s="23"/>
      <c r="O15" s="103"/>
      <c r="P15" s="103"/>
      <c r="Q15" s="23"/>
      <c r="R15" s="64"/>
    </row>
    <row r="16" spans="1:18" ht="12.75" customHeight="1">
      <c r="A16" s="22">
        <f>IF(ISBLANK('Soyeu-nghihoc'!A16),"",'Soyeu-nghihoc'!A16)</f>
      </c>
      <c r="B16" s="102">
        <f>IF(ISBLANK('Soyeu-nghihoc'!C16),"",'Soyeu-nghihoc'!C16)</f>
      </c>
      <c r="C16" s="102"/>
      <c r="D16" s="103"/>
      <c r="E16" s="103"/>
      <c r="F16" s="103"/>
      <c r="G16" s="23"/>
      <c r="H16" s="23"/>
      <c r="I16" s="23"/>
      <c r="J16" s="64"/>
      <c r="K16" s="23">
        <f>'Soyeu-nghihoc'!A16</f>
        <v>0</v>
      </c>
      <c r="L16" s="103"/>
      <c r="M16" s="103"/>
      <c r="N16" s="23"/>
      <c r="O16" s="103"/>
      <c r="P16" s="103"/>
      <c r="Q16" s="23"/>
      <c r="R16" s="64"/>
    </row>
    <row r="17" spans="1:18" ht="12.75" customHeight="1">
      <c r="A17" s="22">
        <f>IF(ISBLANK('Soyeu-nghihoc'!A17),"",'Soyeu-nghihoc'!A17)</f>
      </c>
      <c r="B17" s="102">
        <f>IF(ISBLANK('Soyeu-nghihoc'!C17),"",'Soyeu-nghihoc'!C17)</f>
      </c>
      <c r="C17" s="102"/>
      <c r="D17" s="103"/>
      <c r="E17" s="103"/>
      <c r="F17" s="103"/>
      <c r="G17" s="23"/>
      <c r="H17" s="23"/>
      <c r="I17" s="23"/>
      <c r="J17" s="64"/>
      <c r="K17" s="23">
        <f>'Soyeu-nghihoc'!A17</f>
        <v>0</v>
      </c>
      <c r="L17" s="103"/>
      <c r="M17" s="103"/>
      <c r="N17" s="23"/>
      <c r="O17" s="103"/>
      <c r="P17" s="103"/>
      <c r="Q17" s="23"/>
      <c r="R17" s="64"/>
    </row>
    <row r="18" spans="1:18" ht="12.75" customHeight="1">
      <c r="A18" s="22">
        <f>IF(ISBLANK('Soyeu-nghihoc'!A18),"",'Soyeu-nghihoc'!A18)</f>
      </c>
      <c r="B18" s="102">
        <f>IF(ISBLANK('Soyeu-nghihoc'!C18),"",'Soyeu-nghihoc'!C18)</f>
      </c>
      <c r="C18" s="102"/>
      <c r="D18" s="103"/>
      <c r="E18" s="103"/>
      <c r="F18" s="103"/>
      <c r="G18" s="23"/>
      <c r="H18" s="23"/>
      <c r="I18" s="23"/>
      <c r="J18" s="64"/>
      <c r="K18" s="23">
        <f>'Soyeu-nghihoc'!A18</f>
        <v>0</v>
      </c>
      <c r="L18" s="103"/>
      <c r="M18" s="103"/>
      <c r="N18" s="23"/>
      <c r="O18" s="103"/>
      <c r="P18" s="103"/>
      <c r="Q18" s="23"/>
      <c r="R18" s="64"/>
    </row>
    <row r="19" spans="1:18" ht="12.75" customHeight="1">
      <c r="A19" s="22">
        <f>IF(ISBLANK('Soyeu-nghihoc'!A19),"",'Soyeu-nghihoc'!A19)</f>
      </c>
      <c r="B19" s="102">
        <f>IF(ISBLANK('Soyeu-nghihoc'!C19),"",'Soyeu-nghihoc'!C19)</f>
      </c>
      <c r="C19" s="102"/>
      <c r="D19" s="103"/>
      <c r="E19" s="103"/>
      <c r="F19" s="103"/>
      <c r="G19" s="23"/>
      <c r="H19" s="23"/>
      <c r="I19" s="23"/>
      <c r="J19" s="64"/>
      <c r="K19" s="23">
        <f>'Soyeu-nghihoc'!A19</f>
        <v>0</v>
      </c>
      <c r="L19" s="103"/>
      <c r="M19" s="103"/>
      <c r="N19" s="23"/>
      <c r="O19" s="103"/>
      <c r="P19" s="103"/>
      <c r="Q19" s="23"/>
      <c r="R19" s="64"/>
    </row>
    <row r="20" spans="1:18" ht="12.75" customHeight="1">
      <c r="A20" s="22">
        <f>IF(ISBLANK('Soyeu-nghihoc'!A20),"",'Soyeu-nghihoc'!A20)</f>
      </c>
      <c r="B20" s="102">
        <f>IF(ISBLANK('Soyeu-nghihoc'!C20),"",'Soyeu-nghihoc'!C20)</f>
      </c>
      <c r="C20" s="102"/>
      <c r="D20" s="103"/>
      <c r="E20" s="103"/>
      <c r="F20" s="103"/>
      <c r="G20" s="23"/>
      <c r="H20" s="23"/>
      <c r="I20" s="23"/>
      <c r="J20" s="64"/>
      <c r="K20" s="23">
        <f>'Soyeu-nghihoc'!A20</f>
        <v>0</v>
      </c>
      <c r="L20" s="103"/>
      <c r="M20" s="103"/>
      <c r="N20" s="23"/>
      <c r="O20" s="103"/>
      <c r="P20" s="103"/>
      <c r="Q20" s="23"/>
      <c r="R20" s="64"/>
    </row>
    <row r="21" spans="1:18" ht="12.75" customHeight="1">
      <c r="A21" s="22">
        <f>IF(ISBLANK('Soyeu-nghihoc'!A21),"",'Soyeu-nghihoc'!A21)</f>
      </c>
      <c r="B21" s="102">
        <f>IF(ISBLANK('Soyeu-nghihoc'!C21),"",'Soyeu-nghihoc'!C21)</f>
      </c>
      <c r="C21" s="102"/>
      <c r="D21" s="103"/>
      <c r="E21" s="103"/>
      <c r="F21" s="103"/>
      <c r="G21" s="23"/>
      <c r="H21" s="23"/>
      <c r="I21" s="23"/>
      <c r="J21" s="64"/>
      <c r="K21" s="23">
        <f>'Soyeu-nghihoc'!A21</f>
        <v>0</v>
      </c>
      <c r="L21" s="103"/>
      <c r="M21" s="103"/>
      <c r="N21" s="23"/>
      <c r="O21" s="103"/>
      <c r="P21" s="103"/>
      <c r="Q21" s="23"/>
      <c r="R21" s="64"/>
    </row>
    <row r="22" spans="1:18" ht="12.75" customHeight="1">
      <c r="A22" s="22">
        <f>IF(ISBLANK('Soyeu-nghihoc'!A22),"",'Soyeu-nghihoc'!A22)</f>
      </c>
      <c r="B22" s="102">
        <f>IF(ISBLANK('Soyeu-nghihoc'!C22),"",'Soyeu-nghihoc'!C22)</f>
      </c>
      <c r="C22" s="102"/>
      <c r="D22" s="103"/>
      <c r="E22" s="103"/>
      <c r="F22" s="103"/>
      <c r="G22" s="23"/>
      <c r="H22" s="23"/>
      <c r="I22" s="23"/>
      <c r="J22" s="64"/>
      <c r="K22" s="23">
        <f>'Soyeu-nghihoc'!A22</f>
        <v>0</v>
      </c>
      <c r="L22" s="103"/>
      <c r="M22" s="103"/>
      <c r="N22" s="23"/>
      <c r="O22" s="103"/>
      <c r="P22" s="103"/>
      <c r="Q22" s="23"/>
      <c r="R22" s="64"/>
    </row>
    <row r="23" spans="1:18" ht="12.75" customHeight="1">
      <c r="A23" s="22">
        <f>IF(ISBLANK('Soyeu-nghihoc'!A23),"",'Soyeu-nghihoc'!A23)</f>
      </c>
      <c r="B23" s="102">
        <f>IF(ISBLANK('Soyeu-nghihoc'!C23),"",'Soyeu-nghihoc'!C23)</f>
      </c>
      <c r="C23" s="102"/>
      <c r="D23" s="103"/>
      <c r="E23" s="103"/>
      <c r="F23" s="103"/>
      <c r="G23" s="23"/>
      <c r="H23" s="23"/>
      <c r="I23" s="23"/>
      <c r="J23" s="64"/>
      <c r="K23" s="23">
        <f>'Soyeu-nghihoc'!A23</f>
        <v>0</v>
      </c>
      <c r="L23" s="103"/>
      <c r="M23" s="103"/>
      <c r="N23" s="23"/>
      <c r="O23" s="103"/>
      <c r="P23" s="103"/>
      <c r="Q23" s="23"/>
      <c r="R23" s="64"/>
    </row>
    <row r="24" spans="1:18" ht="12.75" customHeight="1">
      <c r="A24" s="22">
        <f>IF(ISBLANK('Soyeu-nghihoc'!A24),"",'Soyeu-nghihoc'!A24)</f>
      </c>
      <c r="B24" s="102">
        <f>IF(ISBLANK('Soyeu-nghihoc'!C24),"",'Soyeu-nghihoc'!C24)</f>
      </c>
      <c r="C24" s="102"/>
      <c r="D24" s="103"/>
      <c r="E24" s="103"/>
      <c r="F24" s="103"/>
      <c r="G24" s="23"/>
      <c r="H24" s="23"/>
      <c r="I24" s="23"/>
      <c r="J24" s="64"/>
      <c r="K24" s="23">
        <f>'Soyeu-nghihoc'!A24</f>
        <v>0</v>
      </c>
      <c r="L24" s="103"/>
      <c r="M24" s="103"/>
      <c r="N24" s="23"/>
      <c r="O24" s="103"/>
      <c r="P24" s="103"/>
      <c r="Q24" s="23"/>
      <c r="R24" s="64"/>
    </row>
    <row r="25" spans="1:18" ht="12.75" customHeight="1">
      <c r="A25" s="22">
        <f>IF(ISBLANK('Soyeu-nghihoc'!A25),"",'Soyeu-nghihoc'!A25)</f>
      </c>
      <c r="B25" s="102">
        <f>IF(ISBLANK('Soyeu-nghihoc'!C25),"",'Soyeu-nghihoc'!C25)</f>
      </c>
      <c r="C25" s="102"/>
      <c r="D25" s="103"/>
      <c r="E25" s="103"/>
      <c r="F25" s="103"/>
      <c r="G25" s="23"/>
      <c r="H25" s="23"/>
      <c r="I25" s="23"/>
      <c r="J25" s="64"/>
      <c r="K25" s="23">
        <f>'Soyeu-nghihoc'!A25</f>
        <v>0</v>
      </c>
      <c r="L25" s="103"/>
      <c r="M25" s="103"/>
      <c r="N25" s="23"/>
      <c r="O25" s="103"/>
      <c r="P25" s="103"/>
      <c r="Q25" s="23"/>
      <c r="R25" s="64"/>
    </row>
    <row r="26" spans="1:18" ht="12.75" customHeight="1">
      <c r="A26" s="22">
        <f>IF(ISBLANK('Soyeu-nghihoc'!A26),"",'Soyeu-nghihoc'!A26)</f>
      </c>
      <c r="B26" s="102">
        <f>IF(ISBLANK('Soyeu-nghihoc'!C26),"",'Soyeu-nghihoc'!C26)</f>
      </c>
      <c r="C26" s="102"/>
      <c r="D26" s="103"/>
      <c r="E26" s="103"/>
      <c r="F26" s="103"/>
      <c r="G26" s="23"/>
      <c r="H26" s="23"/>
      <c r="I26" s="23"/>
      <c r="J26" s="64"/>
      <c r="K26" s="23">
        <f>'Soyeu-nghihoc'!A26</f>
        <v>0</v>
      </c>
      <c r="L26" s="103"/>
      <c r="M26" s="103"/>
      <c r="N26" s="23"/>
      <c r="O26" s="103"/>
      <c r="P26" s="103"/>
      <c r="Q26" s="23"/>
      <c r="R26" s="64"/>
    </row>
    <row r="27" spans="1:18" ht="12.75" customHeight="1">
      <c r="A27" s="22">
        <f>IF(ISBLANK('Soyeu-nghihoc'!A27),"",'Soyeu-nghihoc'!A27)</f>
      </c>
      <c r="B27" s="102">
        <f>IF(ISBLANK('Soyeu-nghihoc'!C27),"",'Soyeu-nghihoc'!C27)</f>
      </c>
      <c r="C27" s="102"/>
      <c r="D27" s="103"/>
      <c r="E27" s="103"/>
      <c r="F27" s="103"/>
      <c r="G27" s="23"/>
      <c r="H27" s="23"/>
      <c r="I27" s="23"/>
      <c r="J27" s="64"/>
      <c r="K27" s="23">
        <f>'Soyeu-nghihoc'!A27</f>
        <v>0</v>
      </c>
      <c r="L27" s="103"/>
      <c r="M27" s="103"/>
      <c r="N27" s="23"/>
      <c r="O27" s="103"/>
      <c r="P27" s="103"/>
      <c r="Q27" s="23"/>
      <c r="R27" s="64"/>
    </row>
    <row r="28" spans="1:18" ht="12.75" customHeight="1">
      <c r="A28" s="22">
        <f>IF(ISBLANK('Soyeu-nghihoc'!A28),"",'Soyeu-nghihoc'!A28)</f>
      </c>
      <c r="B28" s="102">
        <f>IF(ISBLANK('Soyeu-nghihoc'!C28),"",'Soyeu-nghihoc'!C28)</f>
      </c>
      <c r="C28" s="102"/>
      <c r="D28" s="103"/>
      <c r="E28" s="103"/>
      <c r="F28" s="103"/>
      <c r="G28" s="23"/>
      <c r="H28" s="23"/>
      <c r="I28" s="23"/>
      <c r="J28" s="64"/>
      <c r="K28" s="23">
        <f>'Soyeu-nghihoc'!A28</f>
        <v>0</v>
      </c>
      <c r="L28" s="103"/>
      <c r="M28" s="103"/>
      <c r="N28" s="23"/>
      <c r="O28" s="103"/>
      <c r="P28" s="103"/>
      <c r="Q28" s="23"/>
      <c r="R28" s="64"/>
    </row>
    <row r="29" spans="1:18" ht="12.75" customHeight="1">
      <c r="A29" s="22">
        <f>IF(ISBLANK('Soyeu-nghihoc'!A29),"",'Soyeu-nghihoc'!A29)</f>
      </c>
      <c r="B29" s="102">
        <f>IF(ISBLANK('Soyeu-nghihoc'!C29),"",'Soyeu-nghihoc'!C29)</f>
      </c>
      <c r="C29" s="102"/>
      <c r="D29" s="103"/>
      <c r="E29" s="103"/>
      <c r="F29" s="103"/>
      <c r="G29" s="23"/>
      <c r="H29" s="23"/>
      <c r="I29" s="23"/>
      <c r="J29" s="64"/>
      <c r="K29" s="23">
        <f>'Soyeu-nghihoc'!A29</f>
        <v>0</v>
      </c>
      <c r="L29" s="103"/>
      <c r="M29" s="103"/>
      <c r="N29" s="23"/>
      <c r="O29" s="103"/>
      <c r="P29" s="103"/>
      <c r="Q29" s="23"/>
      <c r="R29" s="64"/>
    </row>
    <row r="30" spans="1:18" ht="12.75" customHeight="1">
      <c r="A30" s="22">
        <f>IF(ISBLANK('Soyeu-nghihoc'!A30),"",'Soyeu-nghihoc'!A30)</f>
      </c>
      <c r="B30" s="102">
        <f>IF(ISBLANK('Soyeu-nghihoc'!C30),"",'Soyeu-nghihoc'!C30)</f>
      </c>
      <c r="C30" s="102"/>
      <c r="D30" s="103"/>
      <c r="E30" s="103"/>
      <c r="F30" s="103"/>
      <c r="G30" s="23"/>
      <c r="H30" s="23"/>
      <c r="I30" s="23"/>
      <c r="J30" s="64"/>
      <c r="K30" s="23">
        <f>'Soyeu-nghihoc'!A30</f>
        <v>0</v>
      </c>
      <c r="L30" s="103"/>
      <c r="M30" s="103"/>
      <c r="N30" s="23"/>
      <c r="O30" s="103"/>
      <c r="P30" s="103"/>
      <c r="Q30" s="23"/>
      <c r="R30" s="64"/>
    </row>
    <row r="31" spans="1:18" ht="12.75" customHeight="1">
      <c r="A31" s="22">
        <f>IF(ISBLANK('Soyeu-nghihoc'!A31),"",'Soyeu-nghihoc'!A31)</f>
      </c>
      <c r="B31" s="102">
        <f>IF(ISBLANK('Soyeu-nghihoc'!C31),"",'Soyeu-nghihoc'!C31)</f>
      </c>
      <c r="C31" s="102"/>
      <c r="D31" s="103"/>
      <c r="E31" s="103"/>
      <c r="F31" s="103"/>
      <c r="G31" s="23"/>
      <c r="H31" s="23"/>
      <c r="I31" s="23"/>
      <c r="J31" s="64"/>
      <c r="K31" s="23">
        <f>'Soyeu-nghihoc'!A31</f>
        <v>0</v>
      </c>
      <c r="L31" s="103"/>
      <c r="M31" s="103"/>
      <c r="N31" s="23"/>
      <c r="O31" s="103"/>
      <c r="P31" s="103"/>
      <c r="Q31" s="23"/>
      <c r="R31" s="64"/>
    </row>
    <row r="32" spans="1:18" ht="12.75" customHeight="1">
      <c r="A32" s="22">
        <f>IF(ISBLANK('Soyeu-nghihoc'!A32),"",'Soyeu-nghihoc'!A32)</f>
      </c>
      <c r="B32" s="102">
        <f>IF(ISBLANK('Soyeu-nghihoc'!C32),"",'Soyeu-nghihoc'!C32)</f>
      </c>
      <c r="C32" s="102"/>
      <c r="D32" s="103"/>
      <c r="E32" s="103"/>
      <c r="F32" s="103"/>
      <c r="G32" s="23"/>
      <c r="H32" s="23"/>
      <c r="I32" s="23"/>
      <c r="J32" s="64"/>
      <c r="K32" s="23">
        <f>'Soyeu-nghihoc'!A32</f>
        <v>0</v>
      </c>
      <c r="L32" s="103"/>
      <c r="M32" s="103"/>
      <c r="N32" s="23"/>
      <c r="O32" s="103"/>
      <c r="P32" s="103"/>
      <c r="Q32" s="23"/>
      <c r="R32" s="64"/>
    </row>
    <row r="33" spans="1:18" ht="12.75" customHeight="1">
      <c r="A33" s="22">
        <f>IF(ISBLANK('Soyeu-nghihoc'!A33),"",'Soyeu-nghihoc'!A33)</f>
      </c>
      <c r="B33" s="102">
        <f>IF(ISBLANK('Soyeu-nghihoc'!C33),"",'Soyeu-nghihoc'!C33)</f>
      </c>
      <c r="C33" s="102"/>
      <c r="D33" s="103"/>
      <c r="E33" s="103"/>
      <c r="F33" s="103"/>
      <c r="G33" s="23"/>
      <c r="H33" s="23"/>
      <c r="I33" s="23"/>
      <c r="J33" s="64"/>
      <c r="K33" s="23">
        <f>'Soyeu-nghihoc'!A33</f>
        <v>0</v>
      </c>
      <c r="L33" s="103"/>
      <c r="M33" s="103"/>
      <c r="N33" s="23"/>
      <c r="O33" s="103"/>
      <c r="P33" s="103"/>
      <c r="Q33" s="23"/>
      <c r="R33" s="64"/>
    </row>
    <row r="34" spans="1:18" ht="12.75" customHeight="1">
      <c r="A34" s="22">
        <f>IF(ISBLANK('Soyeu-nghihoc'!A34),"",'Soyeu-nghihoc'!A34)</f>
      </c>
      <c r="B34" s="102">
        <f>IF(ISBLANK('Soyeu-nghihoc'!C34),"",'Soyeu-nghihoc'!C34)</f>
      </c>
      <c r="C34" s="102"/>
      <c r="D34" s="103"/>
      <c r="E34" s="103"/>
      <c r="F34" s="103"/>
      <c r="G34" s="23"/>
      <c r="H34" s="23"/>
      <c r="I34" s="23"/>
      <c r="J34" s="64"/>
      <c r="K34" s="23">
        <f>'Soyeu-nghihoc'!A34</f>
        <v>0</v>
      </c>
      <c r="L34" s="103"/>
      <c r="M34" s="103"/>
      <c r="N34" s="23"/>
      <c r="O34" s="103"/>
      <c r="P34" s="103"/>
      <c r="Q34" s="23"/>
      <c r="R34" s="64"/>
    </row>
    <row r="35" spans="1:18" ht="12.75" customHeight="1">
      <c r="A35" s="22">
        <f>IF(ISBLANK('Soyeu-nghihoc'!A35),"",'Soyeu-nghihoc'!A35)</f>
      </c>
      <c r="B35" s="102">
        <f>IF(ISBLANK('Soyeu-nghihoc'!C35),"",'Soyeu-nghihoc'!C35)</f>
      </c>
      <c r="C35" s="102"/>
      <c r="D35" s="103"/>
      <c r="E35" s="103"/>
      <c r="F35" s="103"/>
      <c r="G35" s="23"/>
      <c r="H35" s="23"/>
      <c r="I35" s="23"/>
      <c r="J35" s="64"/>
      <c r="K35" s="23">
        <f>'Soyeu-nghihoc'!A35</f>
        <v>0</v>
      </c>
      <c r="L35" s="103"/>
      <c r="M35" s="103"/>
      <c r="N35" s="23"/>
      <c r="O35" s="103"/>
      <c r="P35" s="103"/>
      <c r="Q35" s="23"/>
      <c r="R35" s="64"/>
    </row>
    <row r="36" spans="1:18" ht="12.75" customHeight="1">
      <c r="A36" s="22">
        <f>IF(ISBLANK('Soyeu-nghihoc'!A36),"",'Soyeu-nghihoc'!A36)</f>
      </c>
      <c r="B36" s="102">
        <f>IF(ISBLANK('Soyeu-nghihoc'!C36),"",'Soyeu-nghihoc'!C36)</f>
      </c>
      <c r="C36" s="102"/>
      <c r="D36" s="103"/>
      <c r="E36" s="103"/>
      <c r="F36" s="103"/>
      <c r="G36" s="23"/>
      <c r="H36" s="23"/>
      <c r="I36" s="23"/>
      <c r="J36" s="64"/>
      <c r="K36" s="23">
        <f>'Soyeu-nghihoc'!A36</f>
        <v>0</v>
      </c>
      <c r="L36" s="103"/>
      <c r="M36" s="103"/>
      <c r="N36" s="23"/>
      <c r="O36" s="103"/>
      <c r="P36" s="103"/>
      <c r="Q36" s="23"/>
      <c r="R36" s="64"/>
    </row>
    <row r="37" spans="1:18" ht="12.75" customHeight="1">
      <c r="A37" s="22">
        <f>IF(ISBLANK('Soyeu-nghihoc'!A37),"",'Soyeu-nghihoc'!A37)</f>
      </c>
      <c r="B37" s="102">
        <f>IF(ISBLANK('Soyeu-nghihoc'!C37),"",'Soyeu-nghihoc'!C37)</f>
      </c>
      <c r="C37" s="102"/>
      <c r="D37" s="103"/>
      <c r="E37" s="103"/>
      <c r="F37" s="103"/>
      <c r="G37" s="23"/>
      <c r="H37" s="23"/>
      <c r="I37" s="23"/>
      <c r="J37" s="64"/>
      <c r="K37" s="23">
        <f>'Soyeu-nghihoc'!A37</f>
        <v>0</v>
      </c>
      <c r="L37" s="103"/>
      <c r="M37" s="103"/>
      <c r="N37" s="23"/>
      <c r="O37" s="103"/>
      <c r="P37" s="103"/>
      <c r="Q37" s="23"/>
      <c r="R37" s="64"/>
    </row>
    <row r="38" spans="1:18" ht="12.75" customHeight="1">
      <c r="A38" s="22">
        <f>IF(ISBLANK('Soyeu-nghihoc'!A38),"",'Soyeu-nghihoc'!A38)</f>
      </c>
      <c r="B38" s="102">
        <f>IF(ISBLANK('Soyeu-nghihoc'!C38),"",'Soyeu-nghihoc'!C38)</f>
      </c>
      <c r="C38" s="102"/>
      <c r="D38" s="103"/>
      <c r="E38" s="103"/>
      <c r="F38" s="103"/>
      <c r="G38" s="23"/>
      <c r="H38" s="23"/>
      <c r="I38" s="23"/>
      <c r="J38" s="64"/>
      <c r="K38" s="23">
        <f>'Soyeu-nghihoc'!A38</f>
        <v>0</v>
      </c>
      <c r="L38" s="103"/>
      <c r="M38" s="103"/>
      <c r="N38" s="23"/>
      <c r="O38" s="103"/>
      <c r="P38" s="103"/>
      <c r="Q38" s="23"/>
      <c r="R38" s="64"/>
    </row>
    <row r="39" spans="1:18" ht="12.75" customHeight="1">
      <c r="A39" s="22">
        <f>IF(ISBLANK('Soyeu-nghihoc'!A39),"",'Soyeu-nghihoc'!A39)</f>
      </c>
      <c r="B39" s="102">
        <f>IF(ISBLANK('Soyeu-nghihoc'!C39),"",'Soyeu-nghihoc'!C39)</f>
      </c>
      <c r="C39" s="102"/>
      <c r="D39" s="103"/>
      <c r="E39" s="103"/>
      <c r="F39" s="103"/>
      <c r="G39" s="23"/>
      <c r="H39" s="23"/>
      <c r="I39" s="23"/>
      <c r="J39" s="64"/>
      <c r="K39" s="23">
        <f>'Soyeu-nghihoc'!A39</f>
        <v>0</v>
      </c>
      <c r="L39" s="103"/>
      <c r="M39" s="103"/>
      <c r="N39" s="23"/>
      <c r="O39" s="103"/>
      <c r="P39" s="103"/>
      <c r="Q39" s="23"/>
      <c r="R39" s="64"/>
    </row>
    <row r="40" spans="1:18" ht="12.75" customHeight="1">
      <c r="A40" s="22">
        <f>IF(ISBLANK('Soyeu-nghihoc'!A40),"",'Soyeu-nghihoc'!A40)</f>
      </c>
      <c r="B40" s="102">
        <f>IF(ISBLANK('Soyeu-nghihoc'!C40),"",'Soyeu-nghihoc'!C40)</f>
      </c>
      <c r="C40" s="102"/>
      <c r="D40" s="103"/>
      <c r="E40" s="103"/>
      <c r="F40" s="103"/>
      <c r="G40" s="23"/>
      <c r="H40" s="23"/>
      <c r="I40" s="23"/>
      <c r="J40" s="64"/>
      <c r="K40" s="23">
        <f>'Soyeu-nghihoc'!A40</f>
        <v>0</v>
      </c>
      <c r="L40" s="103"/>
      <c r="M40" s="103"/>
      <c r="N40" s="23"/>
      <c r="O40" s="103"/>
      <c r="P40" s="103"/>
      <c r="Q40" s="23"/>
      <c r="R40" s="64"/>
    </row>
    <row r="41" spans="1:18" ht="12.75" customHeight="1">
      <c r="A41" s="22">
        <f>IF(ISBLANK('Soyeu-nghihoc'!A41),"",'Soyeu-nghihoc'!A41)</f>
      </c>
      <c r="B41" s="102">
        <f>IF(ISBLANK('Soyeu-nghihoc'!C41),"",'Soyeu-nghihoc'!C41)</f>
      </c>
      <c r="C41" s="102"/>
      <c r="D41" s="103"/>
      <c r="E41" s="103"/>
      <c r="F41" s="103"/>
      <c r="G41" s="23"/>
      <c r="H41" s="23"/>
      <c r="I41" s="23"/>
      <c r="J41" s="64"/>
      <c r="K41" s="23">
        <f>'Soyeu-nghihoc'!A41</f>
        <v>0</v>
      </c>
      <c r="L41" s="103"/>
      <c r="M41" s="103"/>
      <c r="N41" s="23"/>
      <c r="O41" s="103"/>
      <c r="P41" s="103"/>
      <c r="Q41" s="23"/>
      <c r="R41" s="64"/>
    </row>
    <row r="42" spans="1:18" ht="12.75" customHeight="1">
      <c r="A42" s="22">
        <f>IF(ISBLANK('Soyeu-nghihoc'!A42),"",'Soyeu-nghihoc'!A42)</f>
      </c>
      <c r="B42" s="102">
        <f>IF(ISBLANK('Soyeu-nghihoc'!C42),"",'Soyeu-nghihoc'!C42)</f>
      </c>
      <c r="C42" s="102"/>
      <c r="D42" s="103"/>
      <c r="E42" s="103"/>
      <c r="F42" s="103"/>
      <c r="G42" s="23"/>
      <c r="H42" s="23"/>
      <c r="I42" s="23"/>
      <c r="J42" s="64"/>
      <c r="K42" s="23">
        <f>'Soyeu-nghihoc'!A42</f>
        <v>0</v>
      </c>
      <c r="L42" s="103"/>
      <c r="M42" s="103"/>
      <c r="N42" s="23"/>
      <c r="O42" s="103"/>
      <c r="P42" s="103"/>
      <c r="Q42" s="23"/>
      <c r="R42" s="64"/>
    </row>
    <row r="43" spans="1:18" ht="12.75" customHeight="1">
      <c r="A43" s="22">
        <f>IF(ISBLANK('Soyeu-nghihoc'!A43),"",'Soyeu-nghihoc'!A43)</f>
      </c>
      <c r="B43" s="102">
        <f>IF(ISBLANK('Soyeu-nghihoc'!C43),"",'Soyeu-nghihoc'!C43)</f>
      </c>
      <c r="C43" s="102"/>
      <c r="D43" s="103"/>
      <c r="E43" s="103"/>
      <c r="F43" s="103"/>
      <c r="G43" s="23"/>
      <c r="H43" s="23"/>
      <c r="I43" s="23"/>
      <c r="J43" s="64"/>
      <c r="K43" s="23">
        <f>'Soyeu-nghihoc'!A43</f>
        <v>0</v>
      </c>
      <c r="L43" s="103"/>
      <c r="M43" s="103"/>
      <c r="N43" s="23"/>
      <c r="O43" s="103"/>
      <c r="P43" s="103"/>
      <c r="Q43" s="23"/>
      <c r="R43" s="64"/>
    </row>
    <row r="44" spans="1:18" ht="12.75" customHeight="1">
      <c r="A44" s="22">
        <f>IF(ISBLANK('Soyeu-nghihoc'!A44),"",'Soyeu-nghihoc'!A44)</f>
      </c>
      <c r="B44" s="102">
        <f>IF(ISBLANK('Soyeu-nghihoc'!C44),"",'Soyeu-nghihoc'!C44)</f>
      </c>
      <c r="C44" s="102"/>
      <c r="D44" s="103"/>
      <c r="E44" s="103"/>
      <c r="F44" s="103"/>
      <c r="G44" s="23"/>
      <c r="H44" s="23"/>
      <c r="I44" s="23"/>
      <c r="J44" s="64"/>
      <c r="K44" s="23">
        <f>'Soyeu-nghihoc'!A44</f>
        <v>0</v>
      </c>
      <c r="L44" s="103"/>
      <c r="M44" s="103"/>
      <c r="N44" s="23"/>
      <c r="O44" s="103"/>
      <c r="P44" s="103"/>
      <c r="Q44" s="23"/>
      <c r="R44" s="64"/>
    </row>
    <row r="45" spans="1:18" ht="12.75" customHeight="1">
      <c r="A45" s="22">
        <f>IF(ISBLANK('Soyeu-nghihoc'!A45),"",'Soyeu-nghihoc'!A45)</f>
      </c>
      <c r="B45" s="102">
        <f>IF(ISBLANK('Soyeu-nghihoc'!C45),"",'Soyeu-nghihoc'!C45)</f>
      </c>
      <c r="C45" s="102"/>
      <c r="D45" s="103"/>
      <c r="E45" s="103"/>
      <c r="F45" s="103"/>
      <c r="G45" s="23"/>
      <c r="H45" s="23"/>
      <c r="I45" s="23"/>
      <c r="J45" s="64"/>
      <c r="K45" s="23">
        <f>'Soyeu-nghihoc'!A45</f>
        <v>0</v>
      </c>
      <c r="L45" s="103"/>
      <c r="M45" s="103"/>
      <c r="N45" s="23"/>
      <c r="O45" s="103"/>
      <c r="P45" s="103"/>
      <c r="Q45" s="23"/>
      <c r="R45" s="64"/>
    </row>
    <row r="46" spans="1:18" ht="12.75" customHeight="1">
      <c r="A46" s="22">
        <f>IF(ISBLANK('Soyeu-nghihoc'!A46),"",'Soyeu-nghihoc'!A46)</f>
      </c>
      <c r="B46" s="102">
        <f>IF(ISBLANK('Soyeu-nghihoc'!C46),"",'Soyeu-nghihoc'!C46)</f>
      </c>
      <c r="C46" s="102"/>
      <c r="D46" s="103"/>
      <c r="E46" s="103"/>
      <c r="F46" s="103"/>
      <c r="G46" s="23"/>
      <c r="H46" s="23"/>
      <c r="I46" s="23"/>
      <c r="J46" s="64"/>
      <c r="K46" s="23">
        <f>'Soyeu-nghihoc'!A46</f>
        <v>0</v>
      </c>
      <c r="L46" s="103"/>
      <c r="M46" s="103"/>
      <c r="N46" s="23"/>
      <c r="O46" s="103"/>
      <c r="P46" s="103"/>
      <c r="Q46" s="23"/>
      <c r="R46" s="64"/>
    </row>
    <row r="47" spans="1:18" ht="12.75" customHeight="1">
      <c r="A47" s="22">
        <f>IF(ISBLANK('Soyeu-nghihoc'!A47),"",'Soyeu-nghihoc'!A47)</f>
      </c>
      <c r="B47" s="102">
        <f>IF(ISBLANK('Soyeu-nghihoc'!C47),"",'Soyeu-nghihoc'!C47)</f>
      </c>
      <c r="C47" s="102"/>
      <c r="D47" s="103"/>
      <c r="E47" s="103"/>
      <c r="F47" s="103"/>
      <c r="G47" s="23"/>
      <c r="H47" s="23"/>
      <c r="I47" s="23"/>
      <c r="J47" s="64"/>
      <c r="K47" s="23">
        <f>'Soyeu-nghihoc'!A47</f>
        <v>0</v>
      </c>
      <c r="L47" s="103"/>
      <c r="M47" s="103"/>
      <c r="N47" s="23"/>
      <c r="O47" s="103"/>
      <c r="P47" s="103"/>
      <c r="Q47" s="23"/>
      <c r="R47" s="64"/>
    </row>
    <row r="48" spans="1:18" ht="12.75" customHeight="1">
      <c r="A48" s="22">
        <f>IF(ISBLANK('Soyeu-nghihoc'!A48),"",'Soyeu-nghihoc'!A48)</f>
      </c>
      <c r="B48" s="102">
        <f>IF(ISBLANK('Soyeu-nghihoc'!C48),"",'Soyeu-nghihoc'!C48)</f>
      </c>
      <c r="C48" s="102"/>
      <c r="D48" s="103"/>
      <c r="E48" s="103"/>
      <c r="F48" s="103"/>
      <c r="G48" s="23"/>
      <c r="H48" s="23"/>
      <c r="I48" s="23"/>
      <c r="J48" s="64"/>
      <c r="K48" s="23">
        <f>'Soyeu-nghihoc'!A48</f>
        <v>0</v>
      </c>
      <c r="L48" s="103"/>
      <c r="M48" s="103"/>
      <c r="N48" s="23"/>
      <c r="O48" s="103"/>
      <c r="P48" s="103"/>
      <c r="Q48" s="23"/>
      <c r="R48" s="64"/>
    </row>
    <row r="49" spans="1:18" ht="12.75" customHeight="1">
      <c r="A49" s="22">
        <f>IF(ISBLANK('Soyeu-nghihoc'!A49),"",'Soyeu-nghihoc'!A49)</f>
      </c>
      <c r="B49" s="102">
        <f>IF(ISBLANK('Soyeu-nghihoc'!C49),"",'Soyeu-nghihoc'!C49)</f>
      </c>
      <c r="C49" s="102"/>
      <c r="D49" s="103"/>
      <c r="E49" s="103"/>
      <c r="F49" s="103"/>
      <c r="G49" s="23"/>
      <c r="H49" s="23"/>
      <c r="I49" s="23"/>
      <c r="J49" s="64"/>
      <c r="K49" s="23">
        <f>'Soyeu-nghihoc'!A49</f>
        <v>0</v>
      </c>
      <c r="L49" s="103"/>
      <c r="M49" s="103"/>
      <c r="N49" s="23"/>
      <c r="O49" s="103"/>
      <c r="P49" s="103"/>
      <c r="Q49" s="23"/>
      <c r="R49" s="64"/>
    </row>
    <row r="50" spans="1:18" ht="12.75" customHeight="1">
      <c r="A50" s="22">
        <f>IF(ISBLANK('Soyeu-nghihoc'!A50),"",'Soyeu-nghihoc'!A50)</f>
      </c>
      <c r="B50" s="102">
        <f>IF(ISBLANK('Soyeu-nghihoc'!C50),"",'Soyeu-nghihoc'!C50)</f>
      </c>
      <c r="C50" s="102"/>
      <c r="D50" s="103"/>
      <c r="E50" s="103"/>
      <c r="F50" s="103"/>
      <c r="G50" s="23"/>
      <c r="H50" s="23"/>
      <c r="I50" s="23"/>
      <c r="J50" s="64"/>
      <c r="K50" s="23">
        <f>'Soyeu-nghihoc'!A50</f>
        <v>0</v>
      </c>
      <c r="L50" s="103"/>
      <c r="M50" s="103"/>
      <c r="N50" s="23"/>
      <c r="O50" s="103"/>
      <c r="P50" s="103"/>
      <c r="Q50" s="23"/>
      <c r="R50" s="64"/>
    </row>
    <row r="51" spans="1:18" ht="12.75" customHeight="1">
      <c r="A51" s="22">
        <f>IF(ISBLANK('Soyeu-nghihoc'!A51),"",'Soyeu-nghihoc'!A51)</f>
      </c>
      <c r="B51" s="102">
        <f>IF(ISBLANK('Soyeu-nghihoc'!C51),"",'Soyeu-nghihoc'!C51)</f>
      </c>
      <c r="C51" s="102"/>
      <c r="D51" s="103"/>
      <c r="E51" s="103"/>
      <c r="F51" s="103"/>
      <c r="G51" s="23"/>
      <c r="H51" s="23"/>
      <c r="I51" s="23"/>
      <c r="J51" s="64"/>
      <c r="K51" s="23">
        <f>'Soyeu-nghihoc'!A51</f>
        <v>0</v>
      </c>
      <c r="L51" s="103"/>
      <c r="M51" s="103"/>
      <c r="N51" s="23"/>
      <c r="O51" s="103"/>
      <c r="P51" s="103"/>
      <c r="Q51" s="23"/>
      <c r="R51" s="64"/>
    </row>
    <row r="52" spans="1:18" ht="12.75" customHeight="1">
      <c r="A52" s="22">
        <f>IF(ISBLANK('Soyeu-nghihoc'!A52),"",'Soyeu-nghihoc'!A52)</f>
      </c>
      <c r="B52" s="102">
        <f>IF(ISBLANK('Soyeu-nghihoc'!C52),"",'Soyeu-nghihoc'!C52)</f>
      </c>
      <c r="C52" s="102"/>
      <c r="D52" s="103"/>
      <c r="E52" s="103"/>
      <c r="F52" s="103"/>
      <c r="G52" s="23"/>
      <c r="H52" s="23"/>
      <c r="I52" s="23"/>
      <c r="J52" s="64"/>
      <c r="K52" s="23">
        <f>'Soyeu-nghihoc'!A52</f>
        <v>0</v>
      </c>
      <c r="L52" s="103"/>
      <c r="M52" s="103"/>
      <c r="N52" s="23"/>
      <c r="O52" s="103"/>
      <c r="P52" s="103"/>
      <c r="Q52" s="23"/>
      <c r="R52" s="64"/>
    </row>
    <row r="53" spans="1:18" ht="12.75" customHeight="1">
      <c r="A53" s="22">
        <f>IF(ISBLANK('Soyeu-nghihoc'!A53),"",'Soyeu-nghihoc'!A53)</f>
      </c>
      <c r="B53" s="102">
        <f>IF(ISBLANK('Soyeu-nghihoc'!C53),"",'Soyeu-nghihoc'!C53)</f>
      </c>
      <c r="C53" s="102"/>
      <c r="D53" s="103"/>
      <c r="E53" s="103"/>
      <c r="F53" s="103"/>
      <c r="G53" s="23"/>
      <c r="H53" s="23"/>
      <c r="I53" s="23"/>
      <c r="J53" s="64"/>
      <c r="K53" s="23">
        <f>'Soyeu-nghihoc'!A53</f>
        <v>0</v>
      </c>
      <c r="L53" s="103"/>
      <c r="M53" s="103"/>
      <c r="N53" s="23"/>
      <c r="O53" s="103"/>
      <c r="P53" s="103"/>
      <c r="Q53" s="23"/>
      <c r="R53" s="64"/>
    </row>
    <row r="54" spans="1:18" ht="12.75" customHeight="1">
      <c r="A54" s="22">
        <f>IF(ISBLANK('Soyeu-nghihoc'!A54),"",'Soyeu-nghihoc'!A54)</f>
      </c>
      <c r="B54" s="102">
        <f>IF(ISBLANK('Soyeu-nghihoc'!C54),"",'Soyeu-nghihoc'!C54)</f>
      </c>
      <c r="C54" s="102"/>
      <c r="D54" s="103"/>
      <c r="E54" s="103"/>
      <c r="F54" s="103"/>
      <c r="G54" s="23"/>
      <c r="H54" s="23"/>
      <c r="I54" s="23"/>
      <c r="J54" s="64"/>
      <c r="K54" s="23">
        <f>'Soyeu-nghihoc'!A54</f>
        <v>0</v>
      </c>
      <c r="L54" s="103"/>
      <c r="M54" s="103"/>
      <c r="N54" s="23"/>
      <c r="O54" s="103"/>
      <c r="P54" s="103"/>
      <c r="Q54" s="23"/>
      <c r="R54" s="64"/>
    </row>
    <row r="55" spans="1:18" ht="12.75" customHeight="1">
      <c r="A55" s="22">
        <f>IF(ISBLANK('Soyeu-nghihoc'!A55),"",'Soyeu-nghihoc'!A55)</f>
      </c>
      <c r="B55" s="102">
        <f>IF(ISBLANK('Soyeu-nghihoc'!C55),"",'Soyeu-nghihoc'!C55)</f>
      </c>
      <c r="C55" s="102"/>
      <c r="D55" s="103"/>
      <c r="E55" s="103"/>
      <c r="F55" s="103"/>
      <c r="G55" s="23"/>
      <c r="H55" s="23"/>
      <c r="I55" s="23"/>
      <c r="J55" s="64"/>
      <c r="K55" s="23">
        <f>'Soyeu-nghihoc'!A55</f>
        <v>0</v>
      </c>
      <c r="L55" s="103"/>
      <c r="M55" s="103"/>
      <c r="N55" s="23"/>
      <c r="O55" s="103"/>
      <c r="P55" s="103"/>
      <c r="Q55" s="23"/>
      <c r="R55" s="64"/>
    </row>
    <row r="56" spans="1:18" ht="12.75" customHeight="1">
      <c r="A56" s="22">
        <f>IF(ISBLANK('Soyeu-nghihoc'!A56),"",'Soyeu-nghihoc'!A56)</f>
      </c>
      <c r="B56" s="102">
        <f>IF(ISBLANK('Soyeu-nghihoc'!C56),"",'Soyeu-nghihoc'!C56)</f>
      </c>
      <c r="C56" s="102"/>
      <c r="D56" s="103"/>
      <c r="E56" s="103"/>
      <c r="F56" s="103"/>
      <c r="G56" s="23"/>
      <c r="H56" s="23"/>
      <c r="I56" s="23"/>
      <c r="J56" s="64"/>
      <c r="K56" s="23">
        <f>'Soyeu-nghihoc'!A56</f>
        <v>0</v>
      </c>
      <c r="L56" s="103"/>
      <c r="M56" s="103"/>
      <c r="N56" s="23"/>
      <c r="O56" s="103"/>
      <c r="P56" s="103"/>
      <c r="Q56" s="23"/>
      <c r="R56" s="64"/>
    </row>
    <row r="57" spans="1:18" ht="12.75" customHeight="1">
      <c r="A57" s="22">
        <f>IF(ISBLANK('Soyeu-nghihoc'!A57),"",'Soyeu-nghihoc'!A57)</f>
      </c>
      <c r="B57" s="102">
        <f>IF(ISBLANK('Soyeu-nghihoc'!C57),"",'Soyeu-nghihoc'!C57)</f>
      </c>
      <c r="C57" s="102"/>
      <c r="D57" s="103"/>
      <c r="E57" s="103"/>
      <c r="F57" s="103"/>
      <c r="G57" s="23"/>
      <c r="H57" s="23"/>
      <c r="I57" s="23"/>
      <c r="J57" s="64"/>
      <c r="K57" s="23">
        <f>'Soyeu-nghihoc'!A57</f>
        <v>0</v>
      </c>
      <c r="L57" s="103"/>
      <c r="M57" s="103"/>
      <c r="N57" s="23"/>
      <c r="O57" s="103"/>
      <c r="P57" s="103"/>
      <c r="Q57" s="23"/>
      <c r="R57" s="64"/>
    </row>
    <row r="58" spans="1:18" ht="12.75" customHeight="1">
      <c r="A58" s="22">
        <f>IF(ISBLANK('Soyeu-nghihoc'!A58),"",'Soyeu-nghihoc'!A58)</f>
      </c>
      <c r="B58" s="102">
        <f>IF(ISBLANK('Soyeu-nghihoc'!C58),"",'Soyeu-nghihoc'!C58)</f>
      </c>
      <c r="C58" s="102"/>
      <c r="D58" s="103"/>
      <c r="E58" s="103"/>
      <c r="F58" s="103"/>
      <c r="G58" s="23"/>
      <c r="H58" s="23"/>
      <c r="I58" s="23"/>
      <c r="J58" s="64"/>
      <c r="K58" s="23">
        <f>'Soyeu-nghihoc'!A58</f>
        <v>0</v>
      </c>
      <c r="L58" s="103"/>
      <c r="M58" s="103"/>
      <c r="N58" s="23"/>
      <c r="O58" s="103"/>
      <c r="P58" s="103"/>
      <c r="Q58" s="23"/>
      <c r="R58" s="64"/>
    </row>
    <row r="59" spans="1:18" ht="12.75" customHeight="1">
      <c r="A59" s="22">
        <f>IF(ISBLANK('Soyeu-nghihoc'!A59),"",'Soyeu-nghihoc'!A59)</f>
      </c>
      <c r="B59" s="102">
        <f>IF(ISBLANK('Soyeu-nghihoc'!C59),"",'Soyeu-nghihoc'!C59)</f>
      </c>
      <c r="C59" s="102"/>
      <c r="D59" s="103"/>
      <c r="E59" s="103"/>
      <c r="F59" s="103"/>
      <c r="G59" s="23"/>
      <c r="H59" s="23"/>
      <c r="I59" s="23"/>
      <c r="J59" s="64"/>
      <c r="K59" s="23">
        <f>'Soyeu-nghihoc'!A59</f>
        <v>0</v>
      </c>
      <c r="L59" s="103"/>
      <c r="M59" s="103"/>
      <c r="N59" s="23"/>
      <c r="O59" s="103"/>
      <c r="P59" s="103"/>
      <c r="Q59" s="23"/>
      <c r="R59" s="64"/>
    </row>
    <row r="60" spans="1:18" ht="12.75" customHeight="1">
      <c r="A60" s="22">
        <f>IF(ISBLANK('Soyeu-nghihoc'!A60),"",'Soyeu-nghihoc'!A60)</f>
      </c>
      <c r="B60" s="102">
        <f>IF(ISBLANK('Soyeu-nghihoc'!C60),"",'Soyeu-nghihoc'!C60)</f>
      </c>
      <c r="C60" s="102"/>
      <c r="D60" s="103"/>
      <c r="E60" s="103"/>
      <c r="F60" s="103"/>
      <c r="G60" s="23"/>
      <c r="H60" s="23"/>
      <c r="I60" s="23"/>
      <c r="J60" s="64"/>
      <c r="K60" s="23">
        <f>'Soyeu-nghihoc'!A60</f>
        <v>0</v>
      </c>
      <c r="L60" s="103"/>
      <c r="M60" s="103"/>
      <c r="N60" s="23"/>
      <c r="O60" s="103"/>
      <c r="P60" s="103"/>
      <c r="Q60" s="23"/>
      <c r="R60" s="64"/>
    </row>
    <row r="61" spans="1:18" ht="12.75" customHeight="1">
      <c r="A61" s="22">
        <f>IF(ISBLANK('Soyeu-nghihoc'!A61),"",'Soyeu-nghihoc'!A61)</f>
      </c>
      <c r="B61" s="102">
        <f>IF(ISBLANK('Soyeu-nghihoc'!C61),"",'Soyeu-nghihoc'!C61)</f>
      </c>
      <c r="C61" s="102"/>
      <c r="D61" s="103"/>
      <c r="E61" s="103"/>
      <c r="F61" s="103"/>
      <c r="G61" s="23"/>
      <c r="H61" s="23"/>
      <c r="I61" s="23"/>
      <c r="J61" s="64"/>
      <c r="K61" s="23">
        <f>'Soyeu-nghihoc'!A61</f>
        <v>0</v>
      </c>
      <c r="L61" s="103"/>
      <c r="M61" s="103"/>
      <c r="N61" s="23"/>
      <c r="O61" s="103"/>
      <c r="P61" s="103"/>
      <c r="Q61" s="23"/>
      <c r="R61" s="64"/>
    </row>
    <row r="62" spans="1:18" ht="12.75" customHeight="1">
      <c r="A62" s="22">
        <f>IF(ISBLANK('Soyeu-nghihoc'!A62),"",'Soyeu-nghihoc'!A62)</f>
      </c>
      <c r="B62" s="102">
        <f>IF(ISBLANK('Soyeu-nghihoc'!C62),"",'Soyeu-nghihoc'!C62)</f>
      </c>
      <c r="C62" s="102"/>
      <c r="D62" s="103"/>
      <c r="E62" s="103"/>
      <c r="F62" s="103"/>
      <c r="G62" s="23"/>
      <c r="H62" s="23"/>
      <c r="I62" s="23"/>
      <c r="J62" s="64"/>
      <c r="K62" s="23">
        <f>'Soyeu-nghihoc'!A62</f>
        <v>0</v>
      </c>
      <c r="L62" s="103"/>
      <c r="M62" s="103"/>
      <c r="N62" s="23"/>
      <c r="O62" s="103"/>
      <c r="P62" s="103"/>
      <c r="Q62" s="23"/>
      <c r="R62" s="64"/>
    </row>
    <row r="63" spans="1:18" ht="12.75" customHeight="1">
      <c r="A63" s="22">
        <f>IF(ISBLANK('Soyeu-nghihoc'!A63),"",'Soyeu-nghihoc'!A63)</f>
      </c>
      <c r="B63" s="102">
        <f>IF(ISBLANK('Soyeu-nghihoc'!C63),"",'Soyeu-nghihoc'!C63)</f>
      </c>
      <c r="C63" s="102"/>
      <c r="D63" s="103"/>
      <c r="E63" s="103"/>
      <c r="F63" s="103"/>
      <c r="G63" s="23"/>
      <c r="H63" s="23"/>
      <c r="I63" s="23"/>
      <c r="J63" s="64"/>
      <c r="K63" s="23">
        <f>'Soyeu-nghihoc'!A63</f>
        <v>0</v>
      </c>
      <c r="L63" s="103"/>
      <c r="M63" s="103"/>
      <c r="N63" s="23"/>
      <c r="O63" s="103"/>
      <c r="P63" s="103"/>
      <c r="Q63" s="23"/>
      <c r="R63" s="64"/>
    </row>
    <row r="64" spans="1:18" ht="12.75" customHeight="1">
      <c r="A64" s="22">
        <f>IF(ISBLANK('Soyeu-nghihoc'!A64),"",'Soyeu-nghihoc'!A64)</f>
      </c>
      <c r="B64" s="102">
        <f>IF(ISBLANK('Soyeu-nghihoc'!C64),"",'Soyeu-nghihoc'!C64)</f>
      </c>
      <c r="C64" s="102"/>
      <c r="D64" s="103"/>
      <c r="E64" s="103"/>
      <c r="F64" s="103"/>
      <c r="G64" s="23"/>
      <c r="H64" s="23"/>
      <c r="I64" s="23"/>
      <c r="J64" s="64"/>
      <c r="K64" s="23">
        <f>'Soyeu-nghihoc'!A64</f>
        <v>0</v>
      </c>
      <c r="L64" s="103"/>
      <c r="M64" s="103"/>
      <c r="N64" s="23"/>
      <c r="O64" s="103"/>
      <c r="P64" s="103"/>
      <c r="Q64" s="23"/>
      <c r="R64" s="64"/>
    </row>
    <row r="65" spans="1:18" ht="12.75" customHeight="1">
      <c r="A65" s="22">
        <f>IF(ISBLANK('Soyeu-nghihoc'!A65),"",'Soyeu-nghihoc'!A65)</f>
      </c>
      <c r="B65" s="102">
        <f>IF(ISBLANK('Soyeu-nghihoc'!C65),"",'Soyeu-nghihoc'!C65)</f>
      </c>
      <c r="C65" s="102"/>
      <c r="D65" s="103"/>
      <c r="E65" s="103"/>
      <c r="F65" s="103"/>
      <c r="G65" s="23"/>
      <c r="H65" s="23"/>
      <c r="I65" s="23"/>
      <c r="J65" s="64"/>
      <c r="K65" s="23">
        <f>'Soyeu-nghihoc'!A65</f>
        <v>0</v>
      </c>
      <c r="L65" s="103"/>
      <c r="M65" s="103"/>
      <c r="N65" s="23"/>
      <c r="O65" s="103"/>
      <c r="P65" s="103"/>
      <c r="Q65" s="23"/>
      <c r="R65" s="64"/>
    </row>
    <row r="66" spans="1:18" ht="12.75" customHeight="1">
      <c r="A66" s="22">
        <f>IF(ISBLANK('Soyeu-nghihoc'!A66),"",'Soyeu-nghihoc'!A66)</f>
      </c>
      <c r="B66" s="102">
        <f>IF(ISBLANK('Soyeu-nghihoc'!C66),"",'Soyeu-nghihoc'!C66)</f>
      </c>
      <c r="C66" s="102"/>
      <c r="D66" s="103"/>
      <c r="E66" s="103"/>
      <c r="F66" s="103"/>
      <c r="G66" s="23"/>
      <c r="H66" s="23"/>
      <c r="I66" s="23"/>
      <c r="J66" s="64"/>
      <c r="K66" s="23">
        <f>'Soyeu-nghihoc'!A66</f>
        <v>0</v>
      </c>
      <c r="L66" s="103"/>
      <c r="M66" s="103"/>
      <c r="N66" s="23"/>
      <c r="O66" s="103"/>
      <c r="P66" s="103"/>
      <c r="Q66" s="23"/>
      <c r="R66" s="64"/>
    </row>
    <row r="68" spans="1:14" ht="15.75" customHeight="1">
      <c r="A68" s="1"/>
      <c r="B68" s="92" t="s">
        <v>63</v>
      </c>
      <c r="C68" s="92"/>
      <c r="D68" s="92"/>
      <c r="E68" s="92"/>
      <c r="F68" s="92"/>
      <c r="G68" s="92"/>
      <c r="H68" s="92"/>
      <c r="I68" s="92"/>
      <c r="J68" s="92"/>
      <c r="K68" s="92"/>
      <c r="L68" s="92"/>
      <c r="M68" s="1"/>
      <c r="N68" s="1"/>
    </row>
    <row r="69" spans="1:16" ht="57" customHeight="1">
      <c r="A69" s="1"/>
      <c r="B69" s="1"/>
      <c r="C69" s="91" t="s">
        <v>64</v>
      </c>
      <c r="D69" s="91"/>
      <c r="E69" s="1"/>
      <c r="F69" s="1"/>
      <c r="G69" s="1"/>
      <c r="H69" s="1"/>
      <c r="I69" s="1"/>
      <c r="J69" s="1"/>
      <c r="K69" s="1"/>
      <c r="L69" s="1"/>
      <c r="M69" s="91" t="s">
        <v>65</v>
      </c>
      <c r="N69" s="91"/>
      <c r="O69" s="91"/>
      <c r="P69" s="25"/>
    </row>
  </sheetData>
  <sheetProtection/>
  <mergeCells count="262">
    <mergeCell ref="B63:C63"/>
    <mergeCell ref="D63:F63"/>
    <mergeCell ref="L63:M63"/>
    <mergeCell ref="O63:P63"/>
    <mergeCell ref="B64:C64"/>
    <mergeCell ref="D64:F64"/>
    <mergeCell ref="L64:M64"/>
    <mergeCell ref="O64:P64"/>
    <mergeCell ref="B61:C61"/>
    <mergeCell ref="D61:F61"/>
    <mergeCell ref="L61:M61"/>
    <mergeCell ref="O61:P61"/>
    <mergeCell ref="B62:C62"/>
    <mergeCell ref="D62:F62"/>
    <mergeCell ref="L62:M62"/>
    <mergeCell ref="O62:P62"/>
    <mergeCell ref="B59:C59"/>
    <mergeCell ref="D59:F59"/>
    <mergeCell ref="L59:M59"/>
    <mergeCell ref="O59:P59"/>
    <mergeCell ref="B60:C60"/>
    <mergeCell ref="D60:F60"/>
    <mergeCell ref="L60:M60"/>
    <mergeCell ref="O60:P60"/>
    <mergeCell ref="B65:C65"/>
    <mergeCell ref="D65:F65"/>
    <mergeCell ref="L65:M65"/>
    <mergeCell ref="O65:P65"/>
    <mergeCell ref="B66:C66"/>
    <mergeCell ref="D66:F66"/>
    <mergeCell ref="L66:M66"/>
    <mergeCell ref="O66:P66"/>
    <mergeCell ref="B57:C57"/>
    <mergeCell ref="D57:F57"/>
    <mergeCell ref="L57:M57"/>
    <mergeCell ref="O57:P57"/>
    <mergeCell ref="B58:C58"/>
    <mergeCell ref="D58:F58"/>
    <mergeCell ref="L58:M58"/>
    <mergeCell ref="O58:P58"/>
    <mergeCell ref="B55:C55"/>
    <mergeCell ref="D55:F55"/>
    <mergeCell ref="L55:M55"/>
    <mergeCell ref="O55:P55"/>
    <mergeCell ref="B56:C56"/>
    <mergeCell ref="D56:F56"/>
    <mergeCell ref="L56:M56"/>
    <mergeCell ref="O56:P56"/>
    <mergeCell ref="B53:C53"/>
    <mergeCell ref="D53:F53"/>
    <mergeCell ref="L53:M53"/>
    <mergeCell ref="O53:P53"/>
    <mergeCell ref="B54:C54"/>
    <mergeCell ref="D54:F54"/>
    <mergeCell ref="L54:M54"/>
    <mergeCell ref="O54:P54"/>
    <mergeCell ref="B51:C51"/>
    <mergeCell ref="D51:F51"/>
    <mergeCell ref="L51:M51"/>
    <mergeCell ref="O51:P51"/>
    <mergeCell ref="B52:C52"/>
    <mergeCell ref="D52:F52"/>
    <mergeCell ref="L52:M52"/>
    <mergeCell ref="O52:P52"/>
    <mergeCell ref="B50:C50"/>
    <mergeCell ref="D50:F50"/>
    <mergeCell ref="L50:M50"/>
    <mergeCell ref="O50:P50"/>
    <mergeCell ref="B48:C48"/>
    <mergeCell ref="D48:F48"/>
    <mergeCell ref="L48:M48"/>
    <mergeCell ref="O48:P48"/>
    <mergeCell ref="B49:C49"/>
    <mergeCell ref="D49:F49"/>
    <mergeCell ref="L49:M49"/>
    <mergeCell ref="O49:P49"/>
    <mergeCell ref="B46:C46"/>
    <mergeCell ref="D46:F46"/>
    <mergeCell ref="L46:M46"/>
    <mergeCell ref="O46:P46"/>
    <mergeCell ref="B47:C47"/>
    <mergeCell ref="D47:F47"/>
    <mergeCell ref="L47:M47"/>
    <mergeCell ref="O47:P47"/>
    <mergeCell ref="B44:C44"/>
    <mergeCell ref="D44:F44"/>
    <mergeCell ref="L44:M44"/>
    <mergeCell ref="O44:P44"/>
    <mergeCell ref="B45:C45"/>
    <mergeCell ref="D45:F45"/>
    <mergeCell ref="L45:M45"/>
    <mergeCell ref="O45:P45"/>
    <mergeCell ref="B42:C42"/>
    <mergeCell ref="D42:F42"/>
    <mergeCell ref="L42:M42"/>
    <mergeCell ref="O42:P42"/>
    <mergeCell ref="B43:C43"/>
    <mergeCell ref="D43:F43"/>
    <mergeCell ref="L43:M43"/>
    <mergeCell ref="O43:P43"/>
    <mergeCell ref="B40:C40"/>
    <mergeCell ref="D40:F40"/>
    <mergeCell ref="L40:M40"/>
    <mergeCell ref="O40:P40"/>
    <mergeCell ref="B41:C41"/>
    <mergeCell ref="D41:F41"/>
    <mergeCell ref="L41:M41"/>
    <mergeCell ref="O41:P41"/>
    <mergeCell ref="B38:C38"/>
    <mergeCell ref="D38:F38"/>
    <mergeCell ref="L38:M38"/>
    <mergeCell ref="O38:P38"/>
    <mergeCell ref="B39:C39"/>
    <mergeCell ref="D39:F39"/>
    <mergeCell ref="L39:M39"/>
    <mergeCell ref="O39:P39"/>
    <mergeCell ref="B36:C36"/>
    <mergeCell ref="D36:F36"/>
    <mergeCell ref="L36:M36"/>
    <mergeCell ref="O36:P36"/>
    <mergeCell ref="B37:C37"/>
    <mergeCell ref="D37:F37"/>
    <mergeCell ref="L37:M37"/>
    <mergeCell ref="O37:P37"/>
    <mergeCell ref="B34:C34"/>
    <mergeCell ref="D34:F34"/>
    <mergeCell ref="L34:M34"/>
    <mergeCell ref="O34:P34"/>
    <mergeCell ref="B35:C35"/>
    <mergeCell ref="D35:F35"/>
    <mergeCell ref="L35:M35"/>
    <mergeCell ref="O35:P35"/>
    <mergeCell ref="B32:C32"/>
    <mergeCell ref="D32:F32"/>
    <mergeCell ref="L32:M32"/>
    <mergeCell ref="O32:P32"/>
    <mergeCell ref="B33:C33"/>
    <mergeCell ref="D33:F33"/>
    <mergeCell ref="L33:M33"/>
    <mergeCell ref="O33:P33"/>
    <mergeCell ref="B30:C30"/>
    <mergeCell ref="D30:F30"/>
    <mergeCell ref="L30:M30"/>
    <mergeCell ref="O30:P30"/>
    <mergeCell ref="B31:C31"/>
    <mergeCell ref="D31:F31"/>
    <mergeCell ref="L31:M31"/>
    <mergeCell ref="O31:P31"/>
    <mergeCell ref="B28:C28"/>
    <mergeCell ref="D28:F28"/>
    <mergeCell ref="L28:M28"/>
    <mergeCell ref="O28:P28"/>
    <mergeCell ref="B29:C29"/>
    <mergeCell ref="D29:F29"/>
    <mergeCell ref="L29:M29"/>
    <mergeCell ref="O29:P29"/>
    <mergeCell ref="B26:C26"/>
    <mergeCell ref="D26:F26"/>
    <mergeCell ref="L26:M26"/>
    <mergeCell ref="O26:P26"/>
    <mergeCell ref="B27:C27"/>
    <mergeCell ref="D27:F27"/>
    <mergeCell ref="L27:M27"/>
    <mergeCell ref="O27:P27"/>
    <mergeCell ref="B24:C24"/>
    <mergeCell ref="D24:F24"/>
    <mergeCell ref="L24:M24"/>
    <mergeCell ref="O24:P24"/>
    <mergeCell ref="B25:C25"/>
    <mergeCell ref="D25:F25"/>
    <mergeCell ref="L25:M25"/>
    <mergeCell ref="O25:P25"/>
    <mergeCell ref="B22:C22"/>
    <mergeCell ref="D22:F22"/>
    <mergeCell ref="L22:M22"/>
    <mergeCell ref="O22:P22"/>
    <mergeCell ref="B23:C23"/>
    <mergeCell ref="D23:F23"/>
    <mergeCell ref="L23:M23"/>
    <mergeCell ref="O23:P23"/>
    <mergeCell ref="B20:C20"/>
    <mergeCell ref="D20:F20"/>
    <mergeCell ref="L20:M20"/>
    <mergeCell ref="O20:P20"/>
    <mergeCell ref="B21:C21"/>
    <mergeCell ref="D21:F21"/>
    <mergeCell ref="L21:M21"/>
    <mergeCell ref="O21:P21"/>
    <mergeCell ref="B18:C18"/>
    <mergeCell ref="D18:F18"/>
    <mergeCell ref="L18:M18"/>
    <mergeCell ref="O18:P18"/>
    <mergeCell ref="B19:C19"/>
    <mergeCell ref="D19:F19"/>
    <mergeCell ref="L19:M19"/>
    <mergeCell ref="O19:P19"/>
    <mergeCell ref="B16:C16"/>
    <mergeCell ref="D16:F16"/>
    <mergeCell ref="L16:M16"/>
    <mergeCell ref="O16:P16"/>
    <mergeCell ref="B17:C17"/>
    <mergeCell ref="D17:F17"/>
    <mergeCell ref="L17:M17"/>
    <mergeCell ref="O17:P17"/>
    <mergeCell ref="B14:C14"/>
    <mergeCell ref="D14:F14"/>
    <mergeCell ref="L14:M14"/>
    <mergeCell ref="O14:P14"/>
    <mergeCell ref="B15:C15"/>
    <mergeCell ref="D15:F15"/>
    <mergeCell ref="L15:M15"/>
    <mergeCell ref="O15:P15"/>
    <mergeCell ref="B12:C12"/>
    <mergeCell ref="D12:F12"/>
    <mergeCell ref="L12:M12"/>
    <mergeCell ref="O12:P12"/>
    <mergeCell ref="B13:C13"/>
    <mergeCell ref="D13:F13"/>
    <mergeCell ref="L13:M13"/>
    <mergeCell ref="O13:P13"/>
    <mergeCell ref="B10:C10"/>
    <mergeCell ref="D10:F10"/>
    <mergeCell ref="L10:M10"/>
    <mergeCell ref="O10:P10"/>
    <mergeCell ref="B11:C11"/>
    <mergeCell ref="D11:F11"/>
    <mergeCell ref="L11:M11"/>
    <mergeCell ref="O11:P11"/>
    <mergeCell ref="B8:C8"/>
    <mergeCell ref="D8:F8"/>
    <mergeCell ref="L8:M8"/>
    <mergeCell ref="O8:P8"/>
    <mergeCell ref="B9:C9"/>
    <mergeCell ref="D9:F9"/>
    <mergeCell ref="L9:M9"/>
    <mergeCell ref="O9:P9"/>
    <mergeCell ref="D5:F5"/>
    <mergeCell ref="L5:M5"/>
    <mergeCell ref="B7:C7"/>
    <mergeCell ref="D7:F7"/>
    <mergeCell ref="L7:M7"/>
    <mergeCell ref="O7:P7"/>
    <mergeCell ref="D6:F6"/>
    <mergeCell ref="L6:M6"/>
    <mergeCell ref="O6:P6"/>
    <mergeCell ref="B6:C6"/>
    <mergeCell ref="I4:I5"/>
    <mergeCell ref="J4:J5"/>
    <mergeCell ref="L4:N4"/>
    <mergeCell ref="O4:P5"/>
    <mergeCell ref="Q4:Q5"/>
    <mergeCell ref="R4:R5"/>
    <mergeCell ref="A2:R2"/>
    <mergeCell ref="C69:D69"/>
    <mergeCell ref="M69:O69"/>
    <mergeCell ref="B68:L68"/>
    <mergeCell ref="A3:A5"/>
    <mergeCell ref="B3:C5"/>
    <mergeCell ref="D3:J3"/>
    <mergeCell ref="L3:R3"/>
    <mergeCell ref="D4:G4"/>
    <mergeCell ref="H4:H5"/>
  </mergeCells>
  <printOptions/>
  <pageMargins left="0.75" right="0.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dimension ref="A1:S69"/>
  <sheetViews>
    <sheetView showGridLines="0" zoomScalePageLayoutView="0" workbookViewId="0" topLeftCell="A1">
      <selection activeCell="A2" sqref="A2:P2"/>
    </sheetView>
  </sheetViews>
  <sheetFormatPr defaultColWidth="9.140625" defaultRowHeight="12.75"/>
  <cols>
    <col min="1" max="1" width="4.28125" style="0" customWidth="1"/>
    <col min="2" max="2" width="11.421875" style="0" customWidth="1"/>
    <col min="3" max="3" width="11.57421875" style="0" customWidth="1"/>
    <col min="4" max="5" width="9.00390625" style="0" customWidth="1"/>
    <col min="6" max="6" width="14.421875" style="0" customWidth="1"/>
    <col min="7" max="7" width="3.28125" style="0" customWidth="1"/>
    <col min="8" max="8" width="3.421875" style="0" customWidth="1"/>
    <col min="9" max="9" width="6.140625" style="0" hidden="1" customWidth="1"/>
    <col min="10" max="11" width="9.00390625" style="0" customWidth="1"/>
    <col min="12" max="12" width="14.421875" style="0" customWidth="1"/>
    <col min="13" max="13" width="3.28125" style="0" customWidth="1"/>
    <col min="14" max="14" width="3.421875" style="0" customWidth="1"/>
    <col min="15" max="15" width="7.421875" style="0" customWidth="1"/>
    <col min="16" max="16" width="7.28125" style="0" customWidth="1"/>
    <col min="17" max="17" width="7.57421875" style="0" customWidth="1"/>
    <col min="18" max="18" width="3.28125" style="0" customWidth="1"/>
    <col min="19" max="19" width="3.421875" style="0" customWidth="1"/>
  </cols>
  <sheetData>
    <row r="1" spans="1:19" ht="9.75" customHeight="1">
      <c r="A1" s="18"/>
      <c r="B1" s="18"/>
      <c r="C1" s="18"/>
      <c r="D1" s="18"/>
      <c r="E1" s="18"/>
      <c r="F1" s="18"/>
      <c r="G1" s="18"/>
      <c r="H1" s="18"/>
      <c r="I1" s="18"/>
      <c r="J1" s="18"/>
      <c r="K1" s="18"/>
      <c r="L1" s="18"/>
      <c r="M1" s="18"/>
      <c r="N1" s="18"/>
      <c r="O1" s="18"/>
      <c r="P1" s="18"/>
      <c r="Q1" s="18"/>
      <c r="R1" s="18"/>
      <c r="S1" s="18"/>
    </row>
    <row r="2" spans="1:19" ht="36.75" customHeight="1">
      <c r="A2" s="107" t="s">
        <v>32</v>
      </c>
      <c r="B2" s="107"/>
      <c r="C2" s="107"/>
      <c r="D2" s="107"/>
      <c r="E2" s="107"/>
      <c r="F2" s="107"/>
      <c r="G2" s="107"/>
      <c r="H2" s="107"/>
      <c r="I2" s="107"/>
      <c r="J2" s="107"/>
      <c r="K2" s="107"/>
      <c r="L2" s="107"/>
      <c r="M2" s="107"/>
      <c r="N2" s="107"/>
      <c r="O2" s="107"/>
      <c r="P2" s="107"/>
      <c r="Q2" s="18"/>
      <c r="R2" s="18"/>
      <c r="S2" s="18"/>
    </row>
    <row r="3" spans="1:19" ht="18" customHeight="1">
      <c r="A3" s="93" t="s">
        <v>7</v>
      </c>
      <c r="B3" s="94" t="s">
        <v>53</v>
      </c>
      <c r="C3" s="94"/>
      <c r="D3" s="95" t="s">
        <v>71</v>
      </c>
      <c r="E3" s="95"/>
      <c r="F3" s="95"/>
      <c r="G3" s="95"/>
      <c r="H3" s="95"/>
      <c r="I3" s="19"/>
      <c r="J3" s="96" t="s">
        <v>72</v>
      </c>
      <c r="K3" s="96"/>
      <c r="L3" s="96"/>
      <c r="M3" s="96"/>
      <c r="N3" s="96"/>
      <c r="O3" s="96" t="s">
        <v>75</v>
      </c>
      <c r="P3" s="96"/>
      <c r="Q3" s="96"/>
      <c r="R3" s="96"/>
      <c r="S3" s="96"/>
    </row>
    <row r="4" spans="1:19" ht="18" customHeight="1">
      <c r="A4" s="93"/>
      <c r="B4" s="94"/>
      <c r="C4" s="94"/>
      <c r="D4" s="97" t="s">
        <v>56</v>
      </c>
      <c r="E4" s="97"/>
      <c r="F4" s="98" t="s">
        <v>57</v>
      </c>
      <c r="G4" s="99" t="s">
        <v>58</v>
      </c>
      <c r="H4" s="99" t="s">
        <v>59</v>
      </c>
      <c r="I4" s="20"/>
      <c r="J4" s="99" t="s">
        <v>56</v>
      </c>
      <c r="K4" s="99"/>
      <c r="L4" s="99" t="s">
        <v>57</v>
      </c>
      <c r="M4" s="99" t="s">
        <v>58</v>
      </c>
      <c r="N4" s="99" t="s">
        <v>59</v>
      </c>
      <c r="O4" s="99" t="s">
        <v>56</v>
      </c>
      <c r="P4" s="99"/>
      <c r="Q4" s="99" t="s">
        <v>57</v>
      </c>
      <c r="R4" s="99" t="s">
        <v>58</v>
      </c>
      <c r="S4" s="99" t="s">
        <v>59</v>
      </c>
    </row>
    <row r="5" spans="1:19" ht="18" customHeight="1">
      <c r="A5" s="93"/>
      <c r="B5" s="94"/>
      <c r="C5" s="94"/>
      <c r="D5" s="32" t="s">
        <v>60</v>
      </c>
      <c r="E5" s="21" t="s">
        <v>61</v>
      </c>
      <c r="F5" s="98"/>
      <c r="G5" s="99"/>
      <c r="H5" s="99"/>
      <c r="I5" s="21"/>
      <c r="J5" s="21" t="s">
        <v>60</v>
      </c>
      <c r="K5" s="21" t="s">
        <v>61</v>
      </c>
      <c r="L5" s="99"/>
      <c r="M5" s="99"/>
      <c r="N5" s="99"/>
      <c r="O5" s="21" t="s">
        <v>60</v>
      </c>
      <c r="P5" s="21" t="s">
        <v>61</v>
      </c>
      <c r="Q5" s="99"/>
      <c r="R5" s="99"/>
      <c r="S5" s="99"/>
    </row>
    <row r="6" spans="1:19" ht="12.75" customHeight="1" hidden="1">
      <c r="A6" s="26" t="s">
        <v>42</v>
      </c>
      <c r="B6" s="93"/>
      <c r="C6" s="93"/>
      <c r="D6" s="15" t="s">
        <v>66</v>
      </c>
      <c r="E6" s="15" t="s">
        <v>67</v>
      </c>
      <c r="F6" s="2" t="s">
        <v>68</v>
      </c>
      <c r="G6" s="15" t="s">
        <v>69</v>
      </c>
      <c r="H6" s="15" t="s">
        <v>70</v>
      </c>
      <c r="I6" s="15" t="s">
        <v>42</v>
      </c>
      <c r="J6" s="14" t="s">
        <v>66</v>
      </c>
      <c r="K6" s="15" t="s">
        <v>67</v>
      </c>
      <c r="L6" s="2" t="s">
        <v>68</v>
      </c>
      <c r="M6" s="15" t="s">
        <v>69</v>
      </c>
      <c r="N6" s="15" t="s">
        <v>70</v>
      </c>
      <c r="O6" s="14"/>
      <c r="P6" s="15"/>
      <c r="Q6" s="2"/>
      <c r="R6" s="15"/>
      <c r="S6" s="15"/>
    </row>
    <row r="7" spans="1:19" ht="12.75" customHeight="1">
      <c r="A7" s="22">
        <f>IF(ISBLANK('Soyeu-nghihoc'!A7),"",'Soyeu-nghihoc'!A7)</f>
      </c>
      <c r="B7" s="102">
        <f>IF(ISBLANK('Soyeu-nghihoc'!C7),"",'Soyeu-nghihoc'!C7)</f>
      </c>
      <c r="C7" s="102"/>
      <c r="D7" s="23"/>
      <c r="E7" s="23"/>
      <c r="F7" s="23"/>
      <c r="G7" s="23"/>
      <c r="H7" s="64"/>
      <c r="I7" s="23">
        <f>'Soyeu-nghihoc'!A7</f>
        <v>0</v>
      </c>
      <c r="J7" s="23"/>
      <c r="K7" s="23"/>
      <c r="L7" s="23"/>
      <c r="M7" s="23"/>
      <c r="N7" s="64"/>
      <c r="O7" s="23"/>
      <c r="P7" s="23"/>
      <c r="Q7" s="23"/>
      <c r="R7" s="23"/>
      <c r="S7" s="64"/>
    </row>
    <row r="8" spans="1:19" ht="12.75" customHeight="1">
      <c r="A8" s="22">
        <f>IF(ISBLANK('Soyeu-nghihoc'!A8),"",'Soyeu-nghihoc'!A8)</f>
      </c>
      <c r="B8" s="102">
        <f>IF(ISBLANK('Soyeu-nghihoc'!C8),"",'Soyeu-nghihoc'!C8)</f>
      </c>
      <c r="C8" s="102"/>
      <c r="D8" s="23"/>
      <c r="E8" s="23"/>
      <c r="F8" s="23"/>
      <c r="G8" s="23"/>
      <c r="H8" s="64"/>
      <c r="I8" s="23">
        <f>'Soyeu-nghihoc'!A8</f>
        <v>0</v>
      </c>
      <c r="J8" s="23"/>
      <c r="K8" s="23"/>
      <c r="L8" s="23"/>
      <c r="M8" s="23"/>
      <c r="N8" s="64"/>
      <c r="O8" s="23"/>
      <c r="P8" s="23"/>
      <c r="Q8" s="23"/>
      <c r="R8" s="23"/>
      <c r="S8" s="64"/>
    </row>
    <row r="9" spans="1:19" ht="12.75" customHeight="1">
      <c r="A9" s="22">
        <f>IF(ISBLANK('Soyeu-nghihoc'!A9),"",'Soyeu-nghihoc'!A9)</f>
      </c>
      <c r="B9" s="102">
        <f>IF(ISBLANK('Soyeu-nghihoc'!C9),"",'Soyeu-nghihoc'!C9)</f>
      </c>
      <c r="C9" s="102"/>
      <c r="D9" s="23"/>
      <c r="E9" s="23"/>
      <c r="F9" s="23"/>
      <c r="G9" s="23"/>
      <c r="H9" s="64"/>
      <c r="I9" s="23">
        <f>'Soyeu-nghihoc'!A9</f>
        <v>0</v>
      </c>
      <c r="J9" s="23"/>
      <c r="K9" s="23"/>
      <c r="L9" s="23"/>
      <c r="M9" s="23"/>
      <c r="N9" s="64"/>
      <c r="O9" s="23"/>
      <c r="P9" s="23"/>
      <c r="Q9" s="23"/>
      <c r="R9" s="23"/>
      <c r="S9" s="64"/>
    </row>
    <row r="10" spans="1:19" ht="12.75" customHeight="1">
      <c r="A10" s="22">
        <f>IF(ISBLANK('Soyeu-nghihoc'!A10),"",'Soyeu-nghihoc'!A10)</f>
      </c>
      <c r="B10" s="102">
        <f>IF(ISBLANK('Soyeu-nghihoc'!C10),"",'Soyeu-nghihoc'!C10)</f>
      </c>
      <c r="C10" s="102"/>
      <c r="D10" s="23"/>
      <c r="E10" s="23"/>
      <c r="F10" s="23"/>
      <c r="G10" s="23"/>
      <c r="H10" s="64"/>
      <c r="I10" s="23">
        <f>'Soyeu-nghihoc'!A10</f>
        <v>0</v>
      </c>
      <c r="J10" s="23"/>
      <c r="K10" s="23"/>
      <c r="L10" s="23"/>
      <c r="M10" s="23"/>
      <c r="N10" s="64"/>
      <c r="O10" s="23"/>
      <c r="P10" s="23"/>
      <c r="Q10" s="23"/>
      <c r="R10" s="23"/>
      <c r="S10" s="64"/>
    </row>
    <row r="11" spans="1:19" ht="12.75" customHeight="1">
      <c r="A11" s="22">
        <f>IF(ISBLANK('Soyeu-nghihoc'!A11),"",'Soyeu-nghihoc'!A11)</f>
      </c>
      <c r="B11" s="102">
        <f>IF(ISBLANK('Soyeu-nghihoc'!C11),"",'Soyeu-nghihoc'!C11)</f>
      </c>
      <c r="C11" s="102"/>
      <c r="D11" s="23"/>
      <c r="E11" s="23"/>
      <c r="F11" s="23"/>
      <c r="G11" s="23"/>
      <c r="H11" s="64"/>
      <c r="I11" s="23">
        <f>'Soyeu-nghihoc'!A11</f>
        <v>0</v>
      </c>
      <c r="J11" s="23"/>
      <c r="K11" s="23"/>
      <c r="L11" s="23"/>
      <c r="M11" s="23"/>
      <c r="N11" s="64"/>
      <c r="O11" s="23"/>
      <c r="P11" s="23"/>
      <c r="Q11" s="23"/>
      <c r="R11" s="23"/>
      <c r="S11" s="64"/>
    </row>
    <row r="12" spans="1:19" ht="12.75" customHeight="1">
      <c r="A12" s="22">
        <f>IF(ISBLANK('Soyeu-nghihoc'!A12),"",'Soyeu-nghihoc'!A12)</f>
      </c>
      <c r="B12" s="102">
        <f>IF(ISBLANK('Soyeu-nghihoc'!C12),"",'Soyeu-nghihoc'!C12)</f>
      </c>
      <c r="C12" s="102"/>
      <c r="D12" s="23"/>
      <c r="E12" s="23"/>
      <c r="F12" s="23"/>
      <c r="G12" s="23"/>
      <c r="H12" s="64"/>
      <c r="I12" s="23">
        <f>'Soyeu-nghihoc'!A12</f>
        <v>0</v>
      </c>
      <c r="J12" s="23"/>
      <c r="K12" s="23"/>
      <c r="L12" s="23"/>
      <c r="M12" s="23"/>
      <c r="N12" s="64"/>
      <c r="O12" s="23"/>
      <c r="P12" s="23"/>
      <c r="Q12" s="23"/>
      <c r="R12" s="23"/>
      <c r="S12" s="64"/>
    </row>
    <row r="13" spans="1:19" ht="12.75" customHeight="1">
      <c r="A13" s="22">
        <f>IF(ISBLANK('Soyeu-nghihoc'!A13),"",'Soyeu-nghihoc'!A13)</f>
      </c>
      <c r="B13" s="102">
        <f>IF(ISBLANK('Soyeu-nghihoc'!C13),"",'Soyeu-nghihoc'!C13)</f>
      </c>
      <c r="C13" s="102"/>
      <c r="D13" s="23"/>
      <c r="E13" s="23"/>
      <c r="F13" s="23"/>
      <c r="G13" s="23"/>
      <c r="H13" s="64"/>
      <c r="I13" s="23">
        <f>'Soyeu-nghihoc'!A13</f>
        <v>0</v>
      </c>
      <c r="J13" s="23"/>
      <c r="K13" s="23"/>
      <c r="L13" s="23"/>
      <c r="M13" s="23"/>
      <c r="N13" s="64"/>
      <c r="O13" s="23"/>
      <c r="P13" s="23"/>
      <c r="Q13" s="23"/>
      <c r="R13" s="23"/>
      <c r="S13" s="64"/>
    </row>
    <row r="14" spans="1:19" ht="12.75" customHeight="1">
      <c r="A14" s="22">
        <f>IF(ISBLANK('Soyeu-nghihoc'!A14),"",'Soyeu-nghihoc'!A14)</f>
      </c>
      <c r="B14" s="102">
        <f>IF(ISBLANK('Soyeu-nghihoc'!C14),"",'Soyeu-nghihoc'!C14)</f>
      </c>
      <c r="C14" s="102"/>
      <c r="D14" s="23"/>
      <c r="E14" s="23"/>
      <c r="F14" s="23"/>
      <c r="G14" s="23"/>
      <c r="H14" s="64"/>
      <c r="I14" s="23">
        <f>'Soyeu-nghihoc'!A14</f>
        <v>0</v>
      </c>
      <c r="J14" s="23"/>
      <c r="K14" s="23"/>
      <c r="L14" s="23"/>
      <c r="M14" s="23"/>
      <c r="N14" s="64"/>
      <c r="O14" s="23"/>
      <c r="P14" s="23"/>
      <c r="Q14" s="23"/>
      <c r="R14" s="23"/>
      <c r="S14" s="64"/>
    </row>
    <row r="15" spans="1:19" ht="12.75" customHeight="1">
      <c r="A15" s="22">
        <f>IF(ISBLANK('Soyeu-nghihoc'!A15),"",'Soyeu-nghihoc'!A15)</f>
      </c>
      <c r="B15" s="102">
        <f>IF(ISBLANK('Soyeu-nghihoc'!C15),"",'Soyeu-nghihoc'!C15)</f>
      </c>
      <c r="C15" s="102"/>
      <c r="D15" s="23"/>
      <c r="E15" s="23"/>
      <c r="F15" s="23"/>
      <c r="G15" s="23"/>
      <c r="H15" s="64"/>
      <c r="I15" s="23">
        <f>'Soyeu-nghihoc'!A15</f>
        <v>0</v>
      </c>
      <c r="J15" s="23"/>
      <c r="K15" s="23"/>
      <c r="L15" s="23"/>
      <c r="M15" s="23"/>
      <c r="N15" s="64"/>
      <c r="O15" s="23"/>
      <c r="P15" s="23"/>
      <c r="Q15" s="23"/>
      <c r="R15" s="23"/>
      <c r="S15" s="64"/>
    </row>
    <row r="16" spans="1:19" ht="12.75" customHeight="1">
      <c r="A16" s="22">
        <f>IF(ISBLANK('Soyeu-nghihoc'!A16),"",'Soyeu-nghihoc'!A16)</f>
      </c>
      <c r="B16" s="102">
        <f>IF(ISBLANK('Soyeu-nghihoc'!C16),"",'Soyeu-nghihoc'!C16)</f>
      </c>
      <c r="C16" s="102"/>
      <c r="D16" s="23"/>
      <c r="E16" s="23"/>
      <c r="F16" s="23"/>
      <c r="G16" s="23"/>
      <c r="H16" s="64"/>
      <c r="I16" s="23">
        <f>'Soyeu-nghihoc'!A16</f>
        <v>0</v>
      </c>
      <c r="J16" s="23"/>
      <c r="K16" s="23"/>
      <c r="L16" s="23"/>
      <c r="M16" s="23"/>
      <c r="N16" s="64"/>
      <c r="O16" s="23"/>
      <c r="P16" s="23"/>
      <c r="Q16" s="23"/>
      <c r="R16" s="23"/>
      <c r="S16" s="64"/>
    </row>
    <row r="17" spans="1:19" ht="12.75" customHeight="1">
      <c r="A17" s="22">
        <f>IF(ISBLANK('Soyeu-nghihoc'!A17),"",'Soyeu-nghihoc'!A17)</f>
      </c>
      <c r="B17" s="102">
        <f>IF(ISBLANK('Soyeu-nghihoc'!C17),"",'Soyeu-nghihoc'!C17)</f>
      </c>
      <c r="C17" s="102"/>
      <c r="D17" s="23"/>
      <c r="E17" s="23"/>
      <c r="F17" s="23"/>
      <c r="G17" s="23"/>
      <c r="H17" s="64"/>
      <c r="I17" s="23">
        <f>'Soyeu-nghihoc'!A17</f>
        <v>0</v>
      </c>
      <c r="J17" s="23"/>
      <c r="K17" s="23"/>
      <c r="L17" s="23"/>
      <c r="M17" s="23"/>
      <c r="N17" s="64"/>
      <c r="O17" s="23"/>
      <c r="P17" s="23"/>
      <c r="Q17" s="23"/>
      <c r="R17" s="23"/>
      <c r="S17" s="64"/>
    </row>
    <row r="18" spans="1:19" ht="12.75" customHeight="1">
      <c r="A18" s="22">
        <f>IF(ISBLANK('Soyeu-nghihoc'!A18),"",'Soyeu-nghihoc'!A18)</f>
      </c>
      <c r="B18" s="102">
        <f>IF(ISBLANK('Soyeu-nghihoc'!C18),"",'Soyeu-nghihoc'!C18)</f>
      </c>
      <c r="C18" s="102"/>
      <c r="D18" s="23"/>
      <c r="E18" s="23"/>
      <c r="F18" s="23"/>
      <c r="G18" s="23"/>
      <c r="H18" s="64"/>
      <c r="I18" s="23">
        <f>'Soyeu-nghihoc'!A18</f>
        <v>0</v>
      </c>
      <c r="J18" s="23"/>
      <c r="K18" s="23"/>
      <c r="L18" s="23"/>
      <c r="M18" s="23"/>
      <c r="N18" s="64"/>
      <c r="O18" s="23"/>
      <c r="P18" s="23"/>
      <c r="Q18" s="23"/>
      <c r="R18" s="23"/>
      <c r="S18" s="64"/>
    </row>
    <row r="19" spans="1:19" ht="12.75" customHeight="1">
      <c r="A19" s="22">
        <f>IF(ISBLANK('Soyeu-nghihoc'!A19),"",'Soyeu-nghihoc'!A19)</f>
      </c>
      <c r="B19" s="102">
        <f>IF(ISBLANK('Soyeu-nghihoc'!C19),"",'Soyeu-nghihoc'!C19)</f>
      </c>
      <c r="C19" s="102"/>
      <c r="D19" s="23"/>
      <c r="E19" s="23"/>
      <c r="F19" s="23"/>
      <c r="G19" s="23"/>
      <c r="H19" s="64"/>
      <c r="I19" s="23">
        <f>'Soyeu-nghihoc'!A19</f>
        <v>0</v>
      </c>
      <c r="J19" s="23"/>
      <c r="K19" s="23"/>
      <c r="L19" s="23"/>
      <c r="M19" s="23"/>
      <c r="N19" s="64"/>
      <c r="O19" s="23"/>
      <c r="P19" s="23"/>
      <c r="Q19" s="23"/>
      <c r="R19" s="23"/>
      <c r="S19" s="64"/>
    </row>
    <row r="20" spans="1:19" ht="12.75" customHeight="1">
      <c r="A20" s="22">
        <f>IF(ISBLANK('Soyeu-nghihoc'!A20),"",'Soyeu-nghihoc'!A20)</f>
      </c>
      <c r="B20" s="102">
        <f>IF(ISBLANK('Soyeu-nghihoc'!C20),"",'Soyeu-nghihoc'!C20)</f>
      </c>
      <c r="C20" s="102"/>
      <c r="D20" s="23"/>
      <c r="E20" s="23"/>
      <c r="F20" s="23"/>
      <c r="G20" s="23"/>
      <c r="H20" s="64"/>
      <c r="I20" s="23">
        <f>'Soyeu-nghihoc'!A20</f>
        <v>0</v>
      </c>
      <c r="J20" s="23"/>
      <c r="K20" s="23"/>
      <c r="L20" s="23"/>
      <c r="M20" s="23"/>
      <c r="N20" s="64"/>
      <c r="O20" s="23"/>
      <c r="P20" s="23"/>
      <c r="Q20" s="23"/>
      <c r="R20" s="23"/>
      <c r="S20" s="64"/>
    </row>
    <row r="21" spans="1:19" ht="12.75" customHeight="1">
      <c r="A21" s="22">
        <f>IF(ISBLANK('Soyeu-nghihoc'!A21),"",'Soyeu-nghihoc'!A21)</f>
      </c>
      <c r="B21" s="102">
        <f>IF(ISBLANK('Soyeu-nghihoc'!C21),"",'Soyeu-nghihoc'!C21)</f>
      </c>
      <c r="C21" s="102"/>
      <c r="D21" s="23"/>
      <c r="E21" s="23"/>
      <c r="F21" s="23"/>
      <c r="G21" s="23"/>
      <c r="H21" s="64"/>
      <c r="I21" s="23">
        <f>'Soyeu-nghihoc'!A21</f>
        <v>0</v>
      </c>
      <c r="J21" s="23"/>
      <c r="K21" s="23"/>
      <c r="L21" s="23"/>
      <c r="M21" s="23"/>
      <c r="N21" s="64"/>
      <c r="O21" s="23"/>
      <c r="P21" s="23"/>
      <c r="Q21" s="23"/>
      <c r="R21" s="23"/>
      <c r="S21" s="64"/>
    </row>
    <row r="22" spans="1:19" ht="12.75" customHeight="1">
      <c r="A22" s="22">
        <f>IF(ISBLANK('Soyeu-nghihoc'!A22),"",'Soyeu-nghihoc'!A22)</f>
      </c>
      <c r="B22" s="102">
        <f>IF(ISBLANK('Soyeu-nghihoc'!C22),"",'Soyeu-nghihoc'!C22)</f>
      </c>
      <c r="C22" s="102"/>
      <c r="D22" s="23"/>
      <c r="E22" s="23"/>
      <c r="F22" s="23"/>
      <c r="G22" s="23"/>
      <c r="H22" s="64"/>
      <c r="I22" s="23">
        <f>'Soyeu-nghihoc'!A22</f>
        <v>0</v>
      </c>
      <c r="J22" s="23"/>
      <c r="K22" s="23"/>
      <c r="L22" s="23"/>
      <c r="M22" s="23"/>
      <c r="N22" s="64"/>
      <c r="O22" s="23"/>
      <c r="P22" s="23"/>
      <c r="Q22" s="23"/>
      <c r="R22" s="23"/>
      <c r="S22" s="64"/>
    </row>
    <row r="23" spans="1:19" ht="12.75" customHeight="1">
      <c r="A23" s="22">
        <f>IF(ISBLANK('Soyeu-nghihoc'!A23),"",'Soyeu-nghihoc'!A23)</f>
      </c>
      <c r="B23" s="102">
        <f>IF(ISBLANK('Soyeu-nghihoc'!C23),"",'Soyeu-nghihoc'!C23)</f>
      </c>
      <c r="C23" s="102"/>
      <c r="D23" s="23"/>
      <c r="E23" s="23"/>
      <c r="F23" s="23"/>
      <c r="G23" s="23"/>
      <c r="H23" s="64"/>
      <c r="I23" s="23">
        <f>'Soyeu-nghihoc'!A23</f>
        <v>0</v>
      </c>
      <c r="J23" s="23"/>
      <c r="K23" s="23"/>
      <c r="L23" s="23"/>
      <c r="M23" s="23"/>
      <c r="N23" s="64"/>
      <c r="O23" s="23"/>
      <c r="P23" s="23"/>
      <c r="Q23" s="23"/>
      <c r="R23" s="23"/>
      <c r="S23" s="64"/>
    </row>
    <row r="24" spans="1:19" ht="12.75" customHeight="1">
      <c r="A24" s="22">
        <f>IF(ISBLANK('Soyeu-nghihoc'!A24),"",'Soyeu-nghihoc'!A24)</f>
      </c>
      <c r="B24" s="102">
        <f>IF(ISBLANK('Soyeu-nghihoc'!C24),"",'Soyeu-nghihoc'!C24)</f>
      </c>
      <c r="C24" s="102"/>
      <c r="D24" s="23"/>
      <c r="E24" s="23"/>
      <c r="F24" s="23"/>
      <c r="G24" s="23"/>
      <c r="H24" s="64"/>
      <c r="I24" s="23">
        <f>'Soyeu-nghihoc'!A24</f>
        <v>0</v>
      </c>
      <c r="J24" s="23"/>
      <c r="K24" s="23"/>
      <c r="L24" s="23"/>
      <c r="M24" s="23"/>
      <c r="N24" s="64"/>
      <c r="O24" s="23"/>
      <c r="P24" s="23"/>
      <c r="Q24" s="23"/>
      <c r="R24" s="23"/>
      <c r="S24" s="64"/>
    </row>
    <row r="25" spans="1:19" ht="12.75" customHeight="1">
      <c r="A25" s="22">
        <f>IF(ISBLANK('Soyeu-nghihoc'!A25),"",'Soyeu-nghihoc'!A25)</f>
      </c>
      <c r="B25" s="102">
        <f>IF(ISBLANK('Soyeu-nghihoc'!C25),"",'Soyeu-nghihoc'!C25)</f>
      </c>
      <c r="C25" s="102"/>
      <c r="D25" s="23"/>
      <c r="E25" s="23"/>
      <c r="F25" s="23"/>
      <c r="G25" s="23"/>
      <c r="H25" s="64"/>
      <c r="I25" s="23">
        <f>'Soyeu-nghihoc'!A25</f>
        <v>0</v>
      </c>
      <c r="J25" s="23"/>
      <c r="K25" s="23"/>
      <c r="L25" s="23"/>
      <c r="M25" s="23"/>
      <c r="N25" s="64"/>
      <c r="O25" s="23"/>
      <c r="P25" s="23"/>
      <c r="Q25" s="23"/>
      <c r="R25" s="23"/>
      <c r="S25" s="64"/>
    </row>
    <row r="26" spans="1:19" ht="12.75" customHeight="1">
      <c r="A26" s="22">
        <f>IF(ISBLANK('Soyeu-nghihoc'!A26),"",'Soyeu-nghihoc'!A26)</f>
      </c>
      <c r="B26" s="102">
        <f>IF(ISBLANK('Soyeu-nghihoc'!C26),"",'Soyeu-nghihoc'!C26)</f>
      </c>
      <c r="C26" s="102"/>
      <c r="D26" s="23"/>
      <c r="E26" s="23"/>
      <c r="F26" s="23"/>
      <c r="G26" s="23"/>
      <c r="H26" s="64"/>
      <c r="I26" s="23">
        <f>'Soyeu-nghihoc'!A26</f>
        <v>0</v>
      </c>
      <c r="J26" s="23"/>
      <c r="K26" s="23"/>
      <c r="L26" s="23"/>
      <c r="M26" s="23"/>
      <c r="N26" s="64"/>
      <c r="O26" s="23"/>
      <c r="P26" s="23"/>
      <c r="Q26" s="23"/>
      <c r="R26" s="23"/>
      <c r="S26" s="64"/>
    </row>
    <row r="27" spans="1:19" ht="12.75" customHeight="1">
      <c r="A27" s="22">
        <f>IF(ISBLANK('Soyeu-nghihoc'!A27),"",'Soyeu-nghihoc'!A27)</f>
      </c>
      <c r="B27" s="102">
        <f>IF(ISBLANK('Soyeu-nghihoc'!C27),"",'Soyeu-nghihoc'!C27)</f>
      </c>
      <c r="C27" s="102"/>
      <c r="D27" s="23"/>
      <c r="E27" s="23"/>
      <c r="F27" s="23"/>
      <c r="G27" s="23"/>
      <c r="H27" s="64"/>
      <c r="I27" s="23">
        <f>'Soyeu-nghihoc'!A27</f>
        <v>0</v>
      </c>
      <c r="J27" s="23"/>
      <c r="K27" s="23"/>
      <c r="L27" s="23"/>
      <c r="M27" s="23"/>
      <c r="N27" s="64"/>
      <c r="O27" s="23"/>
      <c r="P27" s="23"/>
      <c r="Q27" s="23"/>
      <c r="R27" s="23"/>
      <c r="S27" s="64"/>
    </row>
    <row r="28" spans="1:19" ht="12.75" customHeight="1">
      <c r="A28" s="22">
        <f>IF(ISBLANK('Soyeu-nghihoc'!A28),"",'Soyeu-nghihoc'!A28)</f>
      </c>
      <c r="B28" s="102">
        <f>IF(ISBLANK('Soyeu-nghihoc'!C28),"",'Soyeu-nghihoc'!C28)</f>
      </c>
      <c r="C28" s="102"/>
      <c r="D28" s="23"/>
      <c r="E28" s="23"/>
      <c r="F28" s="23"/>
      <c r="G28" s="23"/>
      <c r="H28" s="64"/>
      <c r="I28" s="23">
        <f>'Soyeu-nghihoc'!A28</f>
        <v>0</v>
      </c>
      <c r="J28" s="23"/>
      <c r="K28" s="23"/>
      <c r="L28" s="23"/>
      <c r="M28" s="23"/>
      <c r="N28" s="64"/>
      <c r="O28" s="23"/>
      <c r="P28" s="23"/>
      <c r="Q28" s="23"/>
      <c r="R28" s="23"/>
      <c r="S28" s="64"/>
    </row>
    <row r="29" spans="1:19" ht="12.75" customHeight="1">
      <c r="A29" s="22">
        <f>IF(ISBLANK('Soyeu-nghihoc'!A29),"",'Soyeu-nghihoc'!A29)</f>
      </c>
      <c r="B29" s="102">
        <f>IF(ISBLANK('Soyeu-nghihoc'!C29),"",'Soyeu-nghihoc'!C29)</f>
      </c>
      <c r="C29" s="102"/>
      <c r="D29" s="23"/>
      <c r="E29" s="23"/>
      <c r="F29" s="23"/>
      <c r="G29" s="23"/>
      <c r="H29" s="64"/>
      <c r="I29" s="23">
        <f>'Soyeu-nghihoc'!A29</f>
        <v>0</v>
      </c>
      <c r="J29" s="23"/>
      <c r="K29" s="23"/>
      <c r="L29" s="23"/>
      <c r="M29" s="23"/>
      <c r="N29" s="64"/>
      <c r="O29" s="23"/>
      <c r="P29" s="23"/>
      <c r="Q29" s="23"/>
      <c r="R29" s="23"/>
      <c r="S29" s="64"/>
    </row>
    <row r="30" spans="1:19" ht="12.75" customHeight="1">
      <c r="A30" s="22">
        <f>IF(ISBLANK('Soyeu-nghihoc'!A30),"",'Soyeu-nghihoc'!A30)</f>
      </c>
      <c r="B30" s="102">
        <f>IF(ISBLANK('Soyeu-nghihoc'!C30),"",'Soyeu-nghihoc'!C30)</f>
      </c>
      <c r="C30" s="102"/>
      <c r="D30" s="23"/>
      <c r="E30" s="23"/>
      <c r="F30" s="23"/>
      <c r="G30" s="23"/>
      <c r="H30" s="64"/>
      <c r="I30" s="23">
        <f>'Soyeu-nghihoc'!A30</f>
        <v>0</v>
      </c>
      <c r="J30" s="23"/>
      <c r="K30" s="23"/>
      <c r="L30" s="23"/>
      <c r="M30" s="23"/>
      <c r="N30" s="64"/>
      <c r="O30" s="23"/>
      <c r="P30" s="23"/>
      <c r="Q30" s="23"/>
      <c r="R30" s="23"/>
      <c r="S30" s="64"/>
    </row>
    <row r="31" spans="1:19" ht="12.75" customHeight="1">
      <c r="A31" s="22">
        <f>IF(ISBLANK('Soyeu-nghihoc'!A31),"",'Soyeu-nghihoc'!A31)</f>
      </c>
      <c r="B31" s="102">
        <f>IF(ISBLANK('Soyeu-nghihoc'!C31),"",'Soyeu-nghihoc'!C31)</f>
      </c>
      <c r="C31" s="102"/>
      <c r="D31" s="23"/>
      <c r="E31" s="23"/>
      <c r="F31" s="23"/>
      <c r="G31" s="23"/>
      <c r="H31" s="64"/>
      <c r="I31" s="23">
        <f>'Soyeu-nghihoc'!A31</f>
        <v>0</v>
      </c>
      <c r="J31" s="23"/>
      <c r="K31" s="23"/>
      <c r="L31" s="23"/>
      <c r="M31" s="23"/>
      <c r="N31" s="64"/>
      <c r="O31" s="23"/>
      <c r="P31" s="23"/>
      <c r="Q31" s="23"/>
      <c r="R31" s="23"/>
      <c r="S31" s="64"/>
    </row>
    <row r="32" spans="1:19" ht="12.75" customHeight="1">
      <c r="A32" s="22">
        <f>IF(ISBLANK('Soyeu-nghihoc'!A32),"",'Soyeu-nghihoc'!A32)</f>
      </c>
      <c r="B32" s="102">
        <f>IF(ISBLANK('Soyeu-nghihoc'!C32),"",'Soyeu-nghihoc'!C32)</f>
      </c>
      <c r="C32" s="102"/>
      <c r="D32" s="23"/>
      <c r="E32" s="23"/>
      <c r="F32" s="23"/>
      <c r="G32" s="23"/>
      <c r="H32" s="64"/>
      <c r="I32" s="23">
        <f>'Soyeu-nghihoc'!A32</f>
        <v>0</v>
      </c>
      <c r="J32" s="23"/>
      <c r="K32" s="23"/>
      <c r="L32" s="23"/>
      <c r="M32" s="23"/>
      <c r="N32" s="64"/>
      <c r="O32" s="23"/>
      <c r="P32" s="23"/>
      <c r="Q32" s="23"/>
      <c r="R32" s="23"/>
      <c r="S32" s="64"/>
    </row>
    <row r="33" spans="1:19" ht="12.75" customHeight="1">
      <c r="A33" s="22">
        <f>IF(ISBLANK('Soyeu-nghihoc'!A33),"",'Soyeu-nghihoc'!A33)</f>
      </c>
      <c r="B33" s="102">
        <f>IF(ISBLANK('Soyeu-nghihoc'!C33),"",'Soyeu-nghihoc'!C33)</f>
      </c>
      <c r="C33" s="102"/>
      <c r="D33" s="23"/>
      <c r="E33" s="23"/>
      <c r="F33" s="23"/>
      <c r="G33" s="23"/>
      <c r="H33" s="64"/>
      <c r="I33" s="23">
        <f>'Soyeu-nghihoc'!A33</f>
        <v>0</v>
      </c>
      <c r="J33" s="23"/>
      <c r="K33" s="23"/>
      <c r="L33" s="23"/>
      <c r="M33" s="23"/>
      <c r="N33" s="64"/>
      <c r="O33" s="23"/>
      <c r="P33" s="23"/>
      <c r="Q33" s="23"/>
      <c r="R33" s="23"/>
      <c r="S33" s="64"/>
    </row>
    <row r="34" spans="1:19" ht="12.75" customHeight="1">
      <c r="A34" s="22">
        <f>IF(ISBLANK('Soyeu-nghihoc'!A34),"",'Soyeu-nghihoc'!A34)</f>
      </c>
      <c r="B34" s="102">
        <f>IF(ISBLANK('Soyeu-nghihoc'!C34),"",'Soyeu-nghihoc'!C34)</f>
      </c>
      <c r="C34" s="102"/>
      <c r="D34" s="23"/>
      <c r="E34" s="23"/>
      <c r="F34" s="23"/>
      <c r="G34" s="23"/>
      <c r="H34" s="64"/>
      <c r="I34" s="23">
        <f>'Soyeu-nghihoc'!A34</f>
        <v>0</v>
      </c>
      <c r="J34" s="23"/>
      <c r="K34" s="23"/>
      <c r="L34" s="23"/>
      <c r="M34" s="23"/>
      <c r="N34" s="64"/>
      <c r="O34" s="23"/>
      <c r="P34" s="23"/>
      <c r="Q34" s="23"/>
      <c r="R34" s="23"/>
      <c r="S34" s="64"/>
    </row>
    <row r="35" spans="1:19" ht="12.75" customHeight="1">
      <c r="A35" s="22">
        <f>IF(ISBLANK('Soyeu-nghihoc'!A35),"",'Soyeu-nghihoc'!A35)</f>
      </c>
      <c r="B35" s="102">
        <f>IF(ISBLANK('Soyeu-nghihoc'!C35),"",'Soyeu-nghihoc'!C35)</f>
      </c>
      <c r="C35" s="102"/>
      <c r="D35" s="23"/>
      <c r="E35" s="23"/>
      <c r="F35" s="23"/>
      <c r="G35" s="23"/>
      <c r="H35" s="64"/>
      <c r="I35" s="23">
        <f>'Soyeu-nghihoc'!A35</f>
        <v>0</v>
      </c>
      <c r="J35" s="23"/>
      <c r="K35" s="23"/>
      <c r="L35" s="23"/>
      <c r="M35" s="23"/>
      <c r="N35" s="64"/>
      <c r="O35" s="23"/>
      <c r="P35" s="23"/>
      <c r="Q35" s="23"/>
      <c r="R35" s="23"/>
      <c r="S35" s="64"/>
    </row>
    <row r="36" spans="1:19" ht="12.75" customHeight="1">
      <c r="A36" s="22">
        <f>IF(ISBLANK('Soyeu-nghihoc'!A36),"",'Soyeu-nghihoc'!A36)</f>
      </c>
      <c r="B36" s="102">
        <f>IF(ISBLANK('Soyeu-nghihoc'!C36),"",'Soyeu-nghihoc'!C36)</f>
      </c>
      <c r="C36" s="102"/>
      <c r="D36" s="23"/>
      <c r="E36" s="23"/>
      <c r="F36" s="23"/>
      <c r="G36" s="23"/>
      <c r="H36" s="64"/>
      <c r="I36" s="23">
        <f>'Soyeu-nghihoc'!A36</f>
        <v>0</v>
      </c>
      <c r="J36" s="23"/>
      <c r="K36" s="23"/>
      <c r="L36" s="23"/>
      <c r="M36" s="23"/>
      <c r="N36" s="64"/>
      <c r="O36" s="23"/>
      <c r="P36" s="23"/>
      <c r="Q36" s="23"/>
      <c r="R36" s="23"/>
      <c r="S36" s="64"/>
    </row>
    <row r="37" spans="1:19" ht="12.75" customHeight="1">
      <c r="A37" s="22">
        <f>IF(ISBLANK('Soyeu-nghihoc'!A37),"",'Soyeu-nghihoc'!A37)</f>
      </c>
      <c r="B37" s="102">
        <f>IF(ISBLANK('Soyeu-nghihoc'!C37),"",'Soyeu-nghihoc'!C37)</f>
      </c>
      <c r="C37" s="102"/>
      <c r="D37" s="23"/>
      <c r="E37" s="23"/>
      <c r="F37" s="23"/>
      <c r="G37" s="23"/>
      <c r="H37" s="64"/>
      <c r="I37" s="23">
        <f>'Soyeu-nghihoc'!A37</f>
        <v>0</v>
      </c>
      <c r="J37" s="23"/>
      <c r="K37" s="23"/>
      <c r="L37" s="23"/>
      <c r="M37" s="23"/>
      <c r="N37" s="64"/>
      <c r="O37" s="23"/>
      <c r="P37" s="23"/>
      <c r="Q37" s="23"/>
      <c r="R37" s="23"/>
      <c r="S37" s="64"/>
    </row>
    <row r="38" spans="1:19" ht="12.75" customHeight="1">
      <c r="A38" s="22">
        <f>IF(ISBLANK('Soyeu-nghihoc'!A38),"",'Soyeu-nghihoc'!A38)</f>
      </c>
      <c r="B38" s="102">
        <f>IF(ISBLANK('Soyeu-nghihoc'!C38),"",'Soyeu-nghihoc'!C38)</f>
      </c>
      <c r="C38" s="102"/>
      <c r="D38" s="23"/>
      <c r="E38" s="23"/>
      <c r="F38" s="23"/>
      <c r="G38" s="23"/>
      <c r="H38" s="64"/>
      <c r="I38" s="23">
        <f>'Soyeu-nghihoc'!A38</f>
        <v>0</v>
      </c>
      <c r="J38" s="23"/>
      <c r="K38" s="23"/>
      <c r="L38" s="23"/>
      <c r="M38" s="23"/>
      <c r="N38" s="64"/>
      <c r="O38" s="23"/>
      <c r="P38" s="23"/>
      <c r="Q38" s="23"/>
      <c r="R38" s="23"/>
      <c r="S38" s="64"/>
    </row>
    <row r="39" spans="1:19" ht="12.75" customHeight="1">
      <c r="A39" s="22">
        <f>IF(ISBLANK('Soyeu-nghihoc'!A39),"",'Soyeu-nghihoc'!A39)</f>
      </c>
      <c r="B39" s="102">
        <f>IF(ISBLANK('Soyeu-nghihoc'!C39),"",'Soyeu-nghihoc'!C39)</f>
      </c>
      <c r="C39" s="102"/>
      <c r="D39" s="23"/>
      <c r="E39" s="23"/>
      <c r="F39" s="23"/>
      <c r="G39" s="23"/>
      <c r="H39" s="64"/>
      <c r="I39" s="23">
        <f>'Soyeu-nghihoc'!A39</f>
        <v>0</v>
      </c>
      <c r="J39" s="23"/>
      <c r="K39" s="23"/>
      <c r="L39" s="23"/>
      <c r="M39" s="23"/>
      <c r="N39" s="64"/>
      <c r="O39" s="23"/>
      <c r="P39" s="23"/>
      <c r="Q39" s="23"/>
      <c r="R39" s="23"/>
      <c r="S39" s="64"/>
    </row>
    <row r="40" spans="1:19" ht="12.75" customHeight="1">
      <c r="A40" s="22">
        <f>IF(ISBLANK('Soyeu-nghihoc'!A40),"",'Soyeu-nghihoc'!A40)</f>
      </c>
      <c r="B40" s="102">
        <f>IF(ISBLANK('Soyeu-nghihoc'!C40),"",'Soyeu-nghihoc'!C40)</f>
      </c>
      <c r="C40" s="102"/>
      <c r="D40" s="23"/>
      <c r="E40" s="23"/>
      <c r="F40" s="23"/>
      <c r="G40" s="23"/>
      <c r="H40" s="64"/>
      <c r="I40" s="23">
        <f>'Soyeu-nghihoc'!A40</f>
        <v>0</v>
      </c>
      <c r="J40" s="23"/>
      <c r="K40" s="23"/>
      <c r="L40" s="23"/>
      <c r="M40" s="23"/>
      <c r="N40" s="64"/>
      <c r="O40" s="23"/>
      <c r="P40" s="23"/>
      <c r="Q40" s="23"/>
      <c r="R40" s="23"/>
      <c r="S40" s="64"/>
    </row>
    <row r="41" spans="1:19" ht="12.75" customHeight="1">
      <c r="A41" s="22">
        <f>IF(ISBLANK('Soyeu-nghihoc'!A41),"",'Soyeu-nghihoc'!A41)</f>
      </c>
      <c r="B41" s="102">
        <f>IF(ISBLANK('Soyeu-nghihoc'!C41),"",'Soyeu-nghihoc'!C41)</f>
      </c>
      <c r="C41" s="102"/>
      <c r="D41" s="23"/>
      <c r="E41" s="23"/>
      <c r="F41" s="23"/>
      <c r="G41" s="23"/>
      <c r="H41" s="64"/>
      <c r="I41" s="23">
        <f>'Soyeu-nghihoc'!A41</f>
        <v>0</v>
      </c>
      <c r="J41" s="23"/>
      <c r="K41" s="23"/>
      <c r="L41" s="23"/>
      <c r="M41" s="23"/>
      <c r="N41" s="64"/>
      <c r="O41" s="23"/>
      <c r="P41" s="23"/>
      <c r="Q41" s="23"/>
      <c r="R41" s="23"/>
      <c r="S41" s="64"/>
    </row>
    <row r="42" spans="1:19" ht="12.75" customHeight="1">
      <c r="A42" s="22">
        <f>IF(ISBLANK('Soyeu-nghihoc'!A42),"",'Soyeu-nghihoc'!A42)</f>
      </c>
      <c r="B42" s="102">
        <f>IF(ISBLANK('Soyeu-nghihoc'!C42),"",'Soyeu-nghihoc'!C42)</f>
      </c>
      <c r="C42" s="102"/>
      <c r="D42" s="23"/>
      <c r="E42" s="23"/>
      <c r="F42" s="23"/>
      <c r="G42" s="23"/>
      <c r="H42" s="64"/>
      <c r="I42" s="23">
        <f>'Soyeu-nghihoc'!A42</f>
        <v>0</v>
      </c>
      <c r="J42" s="23"/>
      <c r="K42" s="23"/>
      <c r="L42" s="23"/>
      <c r="M42" s="23"/>
      <c r="N42" s="64"/>
      <c r="O42" s="23"/>
      <c r="P42" s="23"/>
      <c r="Q42" s="23"/>
      <c r="R42" s="23"/>
      <c r="S42" s="64"/>
    </row>
    <row r="43" spans="1:19" ht="12.75" customHeight="1">
      <c r="A43" s="22">
        <f>IF(ISBLANK('Soyeu-nghihoc'!A43),"",'Soyeu-nghihoc'!A43)</f>
      </c>
      <c r="B43" s="102">
        <f>IF(ISBLANK('Soyeu-nghihoc'!C43),"",'Soyeu-nghihoc'!C43)</f>
      </c>
      <c r="C43" s="102"/>
      <c r="D43" s="23"/>
      <c r="E43" s="23"/>
      <c r="F43" s="23"/>
      <c r="G43" s="23"/>
      <c r="H43" s="64"/>
      <c r="I43" s="23">
        <f>'Soyeu-nghihoc'!A43</f>
        <v>0</v>
      </c>
      <c r="J43" s="23"/>
      <c r="K43" s="23"/>
      <c r="L43" s="23"/>
      <c r="M43" s="23"/>
      <c r="N43" s="64"/>
      <c r="O43" s="23"/>
      <c r="P43" s="23"/>
      <c r="Q43" s="23"/>
      <c r="R43" s="23"/>
      <c r="S43" s="64"/>
    </row>
    <row r="44" spans="1:19" ht="12.75" customHeight="1">
      <c r="A44" s="22">
        <f>IF(ISBLANK('Soyeu-nghihoc'!A44),"",'Soyeu-nghihoc'!A44)</f>
      </c>
      <c r="B44" s="102">
        <f>IF(ISBLANK('Soyeu-nghihoc'!C44),"",'Soyeu-nghihoc'!C44)</f>
      </c>
      <c r="C44" s="102"/>
      <c r="D44" s="23"/>
      <c r="E44" s="23"/>
      <c r="F44" s="23"/>
      <c r="G44" s="23"/>
      <c r="H44" s="64"/>
      <c r="I44" s="23">
        <f>'Soyeu-nghihoc'!A44</f>
        <v>0</v>
      </c>
      <c r="J44" s="23"/>
      <c r="K44" s="23"/>
      <c r="L44" s="23"/>
      <c r="M44" s="23"/>
      <c r="N44" s="64"/>
      <c r="O44" s="23"/>
      <c r="P44" s="23"/>
      <c r="Q44" s="23"/>
      <c r="R44" s="23"/>
      <c r="S44" s="64"/>
    </row>
    <row r="45" spans="1:19" ht="12.75" customHeight="1">
      <c r="A45" s="22">
        <f>IF(ISBLANK('Soyeu-nghihoc'!A45),"",'Soyeu-nghihoc'!A45)</f>
      </c>
      <c r="B45" s="102">
        <f>IF(ISBLANK('Soyeu-nghihoc'!C45),"",'Soyeu-nghihoc'!C45)</f>
      </c>
      <c r="C45" s="102"/>
      <c r="D45" s="23"/>
      <c r="E45" s="23"/>
      <c r="F45" s="23"/>
      <c r="G45" s="23"/>
      <c r="H45" s="64"/>
      <c r="I45" s="23">
        <f>'Soyeu-nghihoc'!A45</f>
        <v>0</v>
      </c>
      <c r="J45" s="23"/>
      <c r="K45" s="23"/>
      <c r="L45" s="23"/>
      <c r="M45" s="23"/>
      <c r="N45" s="64"/>
      <c r="O45" s="23"/>
      <c r="P45" s="23"/>
      <c r="Q45" s="23"/>
      <c r="R45" s="23"/>
      <c r="S45" s="64"/>
    </row>
    <row r="46" spans="1:19" ht="12.75" customHeight="1">
      <c r="A46" s="22">
        <f>IF(ISBLANK('Soyeu-nghihoc'!A46),"",'Soyeu-nghihoc'!A46)</f>
      </c>
      <c r="B46" s="102">
        <f>IF(ISBLANK('Soyeu-nghihoc'!C46),"",'Soyeu-nghihoc'!C46)</f>
      </c>
      <c r="C46" s="102"/>
      <c r="D46" s="23"/>
      <c r="E46" s="23"/>
      <c r="F46" s="23"/>
      <c r="G46" s="23"/>
      <c r="H46" s="64"/>
      <c r="I46" s="23">
        <f>'Soyeu-nghihoc'!A46</f>
        <v>0</v>
      </c>
      <c r="J46" s="23"/>
      <c r="K46" s="23"/>
      <c r="L46" s="23"/>
      <c r="M46" s="23"/>
      <c r="N46" s="64"/>
      <c r="O46" s="23"/>
      <c r="P46" s="23"/>
      <c r="Q46" s="23"/>
      <c r="R46" s="23"/>
      <c r="S46" s="64"/>
    </row>
    <row r="47" spans="1:19" ht="12.75" customHeight="1">
      <c r="A47" s="22">
        <f>IF(ISBLANK('Soyeu-nghihoc'!A47),"",'Soyeu-nghihoc'!A47)</f>
      </c>
      <c r="B47" s="102">
        <f>IF(ISBLANK('Soyeu-nghihoc'!C47),"",'Soyeu-nghihoc'!C47)</f>
      </c>
      <c r="C47" s="102"/>
      <c r="D47" s="23"/>
      <c r="E47" s="23"/>
      <c r="F47" s="23"/>
      <c r="G47" s="23"/>
      <c r="H47" s="64"/>
      <c r="I47" s="23">
        <f>'Soyeu-nghihoc'!A47</f>
        <v>0</v>
      </c>
      <c r="J47" s="23"/>
      <c r="K47" s="23"/>
      <c r="L47" s="23"/>
      <c r="M47" s="23"/>
      <c r="N47" s="64"/>
      <c r="O47" s="23"/>
      <c r="P47" s="23"/>
      <c r="Q47" s="23"/>
      <c r="R47" s="23"/>
      <c r="S47" s="64"/>
    </row>
    <row r="48" spans="1:19" ht="12.75" customHeight="1">
      <c r="A48" s="22">
        <f>IF(ISBLANK('Soyeu-nghihoc'!A48),"",'Soyeu-nghihoc'!A48)</f>
      </c>
      <c r="B48" s="102">
        <f>IF(ISBLANK('Soyeu-nghihoc'!C48),"",'Soyeu-nghihoc'!C48)</f>
      </c>
      <c r="C48" s="102"/>
      <c r="D48" s="23"/>
      <c r="E48" s="23"/>
      <c r="F48" s="23"/>
      <c r="G48" s="23"/>
      <c r="H48" s="64"/>
      <c r="I48" s="23">
        <f>'Soyeu-nghihoc'!A48</f>
        <v>0</v>
      </c>
      <c r="J48" s="23"/>
      <c r="K48" s="23"/>
      <c r="L48" s="23"/>
      <c r="M48" s="23"/>
      <c r="N48" s="64"/>
      <c r="O48" s="23"/>
      <c r="P48" s="23"/>
      <c r="Q48" s="23"/>
      <c r="R48" s="23"/>
      <c r="S48" s="64"/>
    </row>
    <row r="49" spans="1:19" ht="12.75" customHeight="1">
      <c r="A49" s="22">
        <f>IF(ISBLANK('Soyeu-nghihoc'!A49),"",'Soyeu-nghihoc'!A49)</f>
      </c>
      <c r="B49" s="102">
        <f>IF(ISBLANK('Soyeu-nghihoc'!C49),"",'Soyeu-nghihoc'!C49)</f>
      </c>
      <c r="C49" s="102"/>
      <c r="D49" s="23"/>
      <c r="E49" s="23"/>
      <c r="F49" s="23"/>
      <c r="G49" s="23"/>
      <c r="H49" s="64"/>
      <c r="I49" s="23">
        <f>'Soyeu-nghihoc'!A49</f>
        <v>0</v>
      </c>
      <c r="J49" s="23"/>
      <c r="K49" s="23"/>
      <c r="L49" s="23"/>
      <c r="M49" s="23"/>
      <c r="N49" s="64"/>
      <c r="O49" s="23"/>
      <c r="P49" s="23"/>
      <c r="Q49" s="23"/>
      <c r="R49" s="23"/>
      <c r="S49" s="64"/>
    </row>
    <row r="50" spans="1:19" ht="12.75" customHeight="1">
      <c r="A50" s="22">
        <f>IF(ISBLANK('Soyeu-nghihoc'!A50),"",'Soyeu-nghihoc'!A50)</f>
      </c>
      <c r="B50" s="102">
        <f>IF(ISBLANK('Soyeu-nghihoc'!C50),"",'Soyeu-nghihoc'!C50)</f>
      </c>
      <c r="C50" s="102"/>
      <c r="D50" s="23"/>
      <c r="E50" s="23"/>
      <c r="F50" s="23"/>
      <c r="G50" s="23"/>
      <c r="H50" s="64"/>
      <c r="I50" s="23">
        <f>'Soyeu-nghihoc'!A50</f>
        <v>0</v>
      </c>
      <c r="J50" s="23"/>
      <c r="K50" s="23"/>
      <c r="L50" s="23"/>
      <c r="M50" s="23"/>
      <c r="N50" s="64"/>
      <c r="O50" s="23"/>
      <c r="P50" s="23"/>
      <c r="Q50" s="23"/>
      <c r="R50" s="23"/>
      <c r="S50" s="64"/>
    </row>
    <row r="51" spans="1:19" ht="12.75" customHeight="1">
      <c r="A51" s="22">
        <f>IF(ISBLANK('Soyeu-nghihoc'!A51),"",'Soyeu-nghihoc'!A51)</f>
      </c>
      <c r="B51" s="102">
        <f>IF(ISBLANK('Soyeu-nghihoc'!C51),"",'Soyeu-nghihoc'!C51)</f>
      </c>
      <c r="C51" s="102"/>
      <c r="D51" s="23"/>
      <c r="E51" s="23"/>
      <c r="F51" s="23"/>
      <c r="G51" s="23"/>
      <c r="H51" s="64"/>
      <c r="I51" s="23">
        <f>'Soyeu-nghihoc'!A51</f>
        <v>0</v>
      </c>
      <c r="J51" s="23"/>
      <c r="K51" s="23"/>
      <c r="L51" s="23"/>
      <c r="M51" s="23"/>
      <c r="N51" s="64"/>
      <c r="O51" s="23"/>
      <c r="P51" s="23"/>
      <c r="Q51" s="23"/>
      <c r="R51" s="23"/>
      <c r="S51" s="64"/>
    </row>
    <row r="52" spans="1:19" ht="12.75" customHeight="1">
      <c r="A52" s="22">
        <f>IF(ISBLANK('Soyeu-nghihoc'!A52),"",'Soyeu-nghihoc'!A52)</f>
      </c>
      <c r="B52" s="102">
        <f>IF(ISBLANK('Soyeu-nghihoc'!C52),"",'Soyeu-nghihoc'!C52)</f>
      </c>
      <c r="C52" s="102"/>
      <c r="D52" s="23"/>
      <c r="E52" s="23"/>
      <c r="F52" s="23"/>
      <c r="G52" s="23"/>
      <c r="H52" s="64"/>
      <c r="I52" s="23">
        <f>'Soyeu-nghihoc'!A52</f>
        <v>0</v>
      </c>
      <c r="J52" s="23"/>
      <c r="K52" s="23"/>
      <c r="L52" s="23"/>
      <c r="M52" s="23"/>
      <c r="N52" s="64"/>
      <c r="O52" s="23"/>
      <c r="P52" s="23"/>
      <c r="Q52" s="23"/>
      <c r="R52" s="23"/>
      <c r="S52" s="64"/>
    </row>
    <row r="53" spans="1:19" ht="12.75" customHeight="1">
      <c r="A53" s="22">
        <f>IF(ISBLANK('Soyeu-nghihoc'!A53),"",'Soyeu-nghihoc'!A53)</f>
      </c>
      <c r="B53" s="102">
        <f>IF(ISBLANK('Soyeu-nghihoc'!C53),"",'Soyeu-nghihoc'!C53)</f>
      </c>
      <c r="C53" s="102"/>
      <c r="D53" s="23"/>
      <c r="E53" s="23"/>
      <c r="F53" s="23"/>
      <c r="G53" s="23"/>
      <c r="H53" s="64"/>
      <c r="I53" s="23">
        <f>'Soyeu-nghihoc'!A53</f>
        <v>0</v>
      </c>
      <c r="J53" s="23"/>
      <c r="K53" s="23"/>
      <c r="L53" s="23"/>
      <c r="M53" s="23"/>
      <c r="N53" s="64"/>
      <c r="O53" s="23"/>
      <c r="P53" s="23"/>
      <c r="Q53" s="23"/>
      <c r="R53" s="23"/>
      <c r="S53" s="64"/>
    </row>
    <row r="54" spans="1:19" ht="12.75" customHeight="1">
      <c r="A54" s="22">
        <f>IF(ISBLANK('Soyeu-nghihoc'!A54),"",'Soyeu-nghihoc'!A54)</f>
      </c>
      <c r="B54" s="102">
        <f>IF(ISBLANK('Soyeu-nghihoc'!C54),"",'Soyeu-nghihoc'!C54)</f>
      </c>
      <c r="C54" s="102"/>
      <c r="D54" s="23"/>
      <c r="E54" s="23"/>
      <c r="F54" s="23"/>
      <c r="G54" s="23"/>
      <c r="H54" s="64"/>
      <c r="I54" s="23">
        <f>'Soyeu-nghihoc'!A54</f>
        <v>0</v>
      </c>
      <c r="J54" s="23"/>
      <c r="K54" s="23"/>
      <c r="L54" s="23"/>
      <c r="M54" s="23"/>
      <c r="N54" s="64"/>
      <c r="O54" s="23"/>
      <c r="P54" s="23"/>
      <c r="Q54" s="23"/>
      <c r="R54" s="23"/>
      <c r="S54" s="64"/>
    </row>
    <row r="55" spans="1:19" ht="12.75" customHeight="1">
      <c r="A55" s="22">
        <f>IF(ISBLANK('Soyeu-nghihoc'!A55),"",'Soyeu-nghihoc'!A55)</f>
      </c>
      <c r="B55" s="102">
        <f>IF(ISBLANK('Soyeu-nghihoc'!C55),"",'Soyeu-nghihoc'!C55)</f>
      </c>
      <c r="C55" s="102"/>
      <c r="D55" s="23"/>
      <c r="E55" s="23"/>
      <c r="F55" s="23"/>
      <c r="G55" s="23"/>
      <c r="H55" s="64"/>
      <c r="I55" s="23">
        <f>'Soyeu-nghihoc'!A55</f>
        <v>0</v>
      </c>
      <c r="J55" s="23"/>
      <c r="K55" s="23"/>
      <c r="L55" s="23"/>
      <c r="M55" s="23"/>
      <c r="N55" s="64"/>
      <c r="O55" s="23"/>
      <c r="P55" s="23"/>
      <c r="Q55" s="23"/>
      <c r="R55" s="23"/>
      <c r="S55" s="64"/>
    </row>
    <row r="56" spans="1:19" ht="12.75" customHeight="1">
      <c r="A56" s="22">
        <f>IF(ISBLANK('Soyeu-nghihoc'!A56),"",'Soyeu-nghihoc'!A56)</f>
      </c>
      <c r="B56" s="102">
        <f>IF(ISBLANK('Soyeu-nghihoc'!C56),"",'Soyeu-nghihoc'!C56)</f>
      </c>
      <c r="C56" s="102"/>
      <c r="D56" s="23"/>
      <c r="E56" s="23"/>
      <c r="F56" s="23"/>
      <c r="G56" s="23"/>
      <c r="H56" s="64"/>
      <c r="I56" s="23">
        <f>'Soyeu-nghihoc'!A56</f>
        <v>0</v>
      </c>
      <c r="J56" s="23"/>
      <c r="K56" s="23"/>
      <c r="L56" s="23"/>
      <c r="M56" s="23"/>
      <c r="N56" s="64"/>
      <c r="O56" s="23"/>
      <c r="P56" s="23"/>
      <c r="Q56" s="23"/>
      <c r="R56" s="23"/>
      <c r="S56" s="64"/>
    </row>
    <row r="57" spans="1:19" ht="12.75" customHeight="1">
      <c r="A57" s="22">
        <f>IF(ISBLANK('Soyeu-nghihoc'!A57),"",'Soyeu-nghihoc'!A57)</f>
      </c>
      <c r="B57" s="102">
        <f>IF(ISBLANK('Soyeu-nghihoc'!C57),"",'Soyeu-nghihoc'!C57)</f>
      </c>
      <c r="C57" s="102"/>
      <c r="D57" s="23"/>
      <c r="E57" s="23"/>
      <c r="F57" s="23"/>
      <c r="G57" s="23"/>
      <c r="H57" s="64"/>
      <c r="I57" s="23">
        <f>'Soyeu-nghihoc'!A57</f>
        <v>0</v>
      </c>
      <c r="J57" s="23"/>
      <c r="K57" s="23"/>
      <c r="L57" s="23"/>
      <c r="M57" s="23"/>
      <c r="N57" s="64"/>
      <c r="O57" s="23"/>
      <c r="P57" s="23"/>
      <c r="Q57" s="23"/>
      <c r="R57" s="23"/>
      <c r="S57" s="64"/>
    </row>
    <row r="58" spans="1:19" ht="12.75" customHeight="1">
      <c r="A58" s="22">
        <f>IF(ISBLANK('Soyeu-nghihoc'!A58),"",'Soyeu-nghihoc'!A58)</f>
      </c>
      <c r="B58" s="102">
        <f>IF(ISBLANK('Soyeu-nghihoc'!C58),"",'Soyeu-nghihoc'!C58)</f>
      </c>
      <c r="C58" s="102"/>
      <c r="D58" s="23"/>
      <c r="E58" s="23"/>
      <c r="F58" s="23"/>
      <c r="G58" s="23"/>
      <c r="H58" s="64"/>
      <c r="I58" s="23">
        <f>'Soyeu-nghihoc'!A58</f>
        <v>0</v>
      </c>
      <c r="J58" s="23"/>
      <c r="K58" s="23"/>
      <c r="L58" s="23"/>
      <c r="M58" s="23"/>
      <c r="N58" s="64"/>
      <c r="O58" s="23"/>
      <c r="P58" s="23"/>
      <c r="Q58" s="23"/>
      <c r="R58" s="23"/>
      <c r="S58" s="64"/>
    </row>
    <row r="59" spans="1:19" ht="12.75" customHeight="1">
      <c r="A59" s="22">
        <f>IF(ISBLANK('Soyeu-nghihoc'!A59),"",'Soyeu-nghihoc'!A59)</f>
      </c>
      <c r="B59" s="102">
        <f>IF(ISBLANK('Soyeu-nghihoc'!C59),"",'Soyeu-nghihoc'!C59)</f>
      </c>
      <c r="C59" s="102"/>
      <c r="D59" s="23"/>
      <c r="E59" s="23"/>
      <c r="F59" s="23"/>
      <c r="G59" s="23"/>
      <c r="H59" s="64"/>
      <c r="I59" s="23">
        <f>'Soyeu-nghihoc'!A59</f>
        <v>0</v>
      </c>
      <c r="J59" s="23"/>
      <c r="K59" s="23"/>
      <c r="L59" s="23"/>
      <c r="M59" s="23"/>
      <c r="N59" s="64"/>
      <c r="O59" s="23"/>
      <c r="P59" s="23"/>
      <c r="Q59" s="23"/>
      <c r="R59" s="23"/>
      <c r="S59" s="64"/>
    </row>
    <row r="60" spans="1:19" ht="12.75" customHeight="1">
      <c r="A60" s="22">
        <f>IF(ISBLANK('Soyeu-nghihoc'!A60),"",'Soyeu-nghihoc'!A60)</f>
      </c>
      <c r="B60" s="102">
        <f>IF(ISBLANK('Soyeu-nghihoc'!C60),"",'Soyeu-nghihoc'!C60)</f>
      </c>
      <c r="C60" s="102"/>
      <c r="D60" s="23"/>
      <c r="E60" s="23"/>
      <c r="F60" s="23"/>
      <c r="G60" s="23"/>
      <c r="H60" s="64"/>
      <c r="I60" s="23">
        <f>'Soyeu-nghihoc'!A60</f>
        <v>0</v>
      </c>
      <c r="J60" s="23"/>
      <c r="K60" s="23"/>
      <c r="L60" s="23"/>
      <c r="M60" s="23"/>
      <c r="N60" s="64"/>
      <c r="O60" s="23"/>
      <c r="P60" s="23"/>
      <c r="Q60" s="23"/>
      <c r="R60" s="23"/>
      <c r="S60" s="64"/>
    </row>
    <row r="61" spans="1:19" ht="12.75" customHeight="1">
      <c r="A61" s="22">
        <f>IF(ISBLANK('Soyeu-nghihoc'!A61),"",'Soyeu-nghihoc'!A61)</f>
      </c>
      <c r="B61" s="102">
        <f>IF(ISBLANK('Soyeu-nghihoc'!C61),"",'Soyeu-nghihoc'!C61)</f>
      </c>
      <c r="C61" s="102"/>
      <c r="D61" s="23"/>
      <c r="E61" s="23"/>
      <c r="F61" s="23"/>
      <c r="G61" s="23"/>
      <c r="H61" s="64"/>
      <c r="I61" s="23">
        <f>'Soyeu-nghihoc'!A61</f>
        <v>0</v>
      </c>
      <c r="J61" s="23"/>
      <c r="K61" s="23"/>
      <c r="L61" s="23"/>
      <c r="M61" s="23"/>
      <c r="N61" s="64"/>
      <c r="O61" s="23"/>
      <c r="P61" s="23"/>
      <c r="Q61" s="23"/>
      <c r="R61" s="23"/>
      <c r="S61" s="64"/>
    </row>
    <row r="62" spans="1:19" ht="12.75" customHeight="1">
      <c r="A62" s="22">
        <f>IF(ISBLANK('Soyeu-nghihoc'!A62),"",'Soyeu-nghihoc'!A62)</f>
      </c>
      <c r="B62" s="102">
        <f>IF(ISBLANK('Soyeu-nghihoc'!C62),"",'Soyeu-nghihoc'!C62)</f>
      </c>
      <c r="C62" s="102"/>
      <c r="D62" s="23"/>
      <c r="E62" s="23"/>
      <c r="F62" s="23"/>
      <c r="G62" s="23"/>
      <c r="H62" s="64"/>
      <c r="I62" s="23">
        <f>'Soyeu-nghihoc'!A62</f>
        <v>0</v>
      </c>
      <c r="J62" s="23"/>
      <c r="K62" s="23"/>
      <c r="L62" s="23"/>
      <c r="M62" s="23"/>
      <c r="N62" s="64"/>
      <c r="O62" s="23"/>
      <c r="P62" s="23"/>
      <c r="Q62" s="23"/>
      <c r="R62" s="23"/>
      <c r="S62" s="64"/>
    </row>
    <row r="63" spans="1:19" ht="12.75" customHeight="1">
      <c r="A63" s="22">
        <f>IF(ISBLANK('Soyeu-nghihoc'!A63),"",'Soyeu-nghihoc'!A63)</f>
      </c>
      <c r="B63" s="102">
        <f>IF(ISBLANK('Soyeu-nghihoc'!C63),"",'Soyeu-nghihoc'!C63)</f>
      </c>
      <c r="C63" s="102"/>
      <c r="D63" s="23"/>
      <c r="E63" s="23"/>
      <c r="F63" s="23"/>
      <c r="G63" s="23"/>
      <c r="H63" s="64"/>
      <c r="I63" s="23">
        <f>'Soyeu-nghihoc'!A63</f>
        <v>0</v>
      </c>
      <c r="J63" s="23"/>
      <c r="K63" s="23"/>
      <c r="L63" s="23"/>
      <c r="M63" s="23"/>
      <c r="N63" s="64"/>
      <c r="O63" s="23"/>
      <c r="P63" s="23"/>
      <c r="Q63" s="23"/>
      <c r="R63" s="23"/>
      <c r="S63" s="64"/>
    </row>
    <row r="64" spans="1:19" ht="12.75" customHeight="1">
      <c r="A64" s="22">
        <f>IF(ISBLANK('Soyeu-nghihoc'!A64),"",'Soyeu-nghihoc'!A64)</f>
      </c>
      <c r="B64" s="102">
        <f>IF(ISBLANK('Soyeu-nghihoc'!C64),"",'Soyeu-nghihoc'!C64)</f>
      </c>
      <c r="C64" s="102"/>
      <c r="D64" s="23"/>
      <c r="E64" s="23"/>
      <c r="F64" s="23"/>
      <c r="G64" s="23"/>
      <c r="H64" s="64"/>
      <c r="I64" s="23">
        <f>'Soyeu-nghihoc'!A64</f>
        <v>0</v>
      </c>
      <c r="J64" s="23"/>
      <c r="K64" s="23"/>
      <c r="L64" s="23"/>
      <c r="M64" s="23"/>
      <c r="N64" s="64"/>
      <c r="O64" s="23"/>
      <c r="P64" s="23"/>
      <c r="Q64" s="23"/>
      <c r="R64" s="23"/>
      <c r="S64" s="64"/>
    </row>
    <row r="65" spans="1:19" ht="12.75" customHeight="1">
      <c r="A65" s="22">
        <f>IF(ISBLANK('Soyeu-nghihoc'!A65),"",'Soyeu-nghihoc'!A65)</f>
      </c>
      <c r="B65" s="102">
        <f>IF(ISBLANK('Soyeu-nghihoc'!C65),"",'Soyeu-nghihoc'!C65)</f>
      </c>
      <c r="C65" s="102"/>
      <c r="D65" s="23"/>
      <c r="E65" s="23"/>
      <c r="F65" s="23"/>
      <c r="G65" s="23"/>
      <c r="H65" s="64"/>
      <c r="I65" s="23">
        <f>'Soyeu-nghihoc'!A65</f>
        <v>0</v>
      </c>
      <c r="J65" s="23"/>
      <c r="K65" s="23"/>
      <c r="L65" s="23"/>
      <c r="M65" s="23"/>
      <c r="N65" s="64"/>
      <c r="O65" s="23"/>
      <c r="P65" s="23"/>
      <c r="Q65" s="23"/>
      <c r="R65" s="23"/>
      <c r="S65" s="64"/>
    </row>
    <row r="66" spans="1:19" ht="12.75" customHeight="1">
      <c r="A66" s="22">
        <f>IF(ISBLANK('Soyeu-nghihoc'!A66),"",'Soyeu-nghihoc'!A66)</f>
      </c>
      <c r="B66" s="102">
        <f>IF(ISBLANK('Soyeu-nghihoc'!C66),"",'Soyeu-nghihoc'!C66)</f>
      </c>
      <c r="C66" s="102"/>
      <c r="D66" s="23"/>
      <c r="E66" s="23"/>
      <c r="F66" s="23"/>
      <c r="G66" s="23"/>
      <c r="H66" s="64"/>
      <c r="I66" s="23">
        <f>'Soyeu-nghihoc'!A66</f>
        <v>0</v>
      </c>
      <c r="J66" s="23"/>
      <c r="K66" s="23"/>
      <c r="L66" s="23"/>
      <c r="M66" s="23"/>
      <c r="N66" s="64"/>
      <c r="O66" s="23"/>
      <c r="P66" s="23"/>
      <c r="Q66" s="23"/>
      <c r="R66" s="23"/>
      <c r="S66" s="64"/>
    </row>
    <row r="68" spans="1:16" ht="15.75" customHeight="1">
      <c r="A68" s="1"/>
      <c r="B68" s="92" t="s">
        <v>63</v>
      </c>
      <c r="C68" s="92"/>
      <c r="D68" s="92"/>
      <c r="E68" s="92"/>
      <c r="F68" s="92"/>
      <c r="G68" s="92"/>
      <c r="H68" s="92"/>
      <c r="I68" s="92"/>
      <c r="J68" s="92"/>
      <c r="K68" s="1"/>
      <c r="P68" s="1"/>
    </row>
    <row r="69" spans="1:17" ht="57" customHeight="1">
      <c r="A69" s="1"/>
      <c r="B69" s="1"/>
      <c r="C69" s="91" t="s">
        <v>64</v>
      </c>
      <c r="D69" s="91"/>
      <c r="E69" s="1"/>
      <c r="F69" s="1"/>
      <c r="G69" s="1"/>
      <c r="H69" s="1"/>
      <c r="I69" s="1"/>
      <c r="J69" s="1"/>
      <c r="K69" s="91"/>
      <c r="L69" s="91"/>
      <c r="O69" s="1"/>
      <c r="P69" s="91"/>
      <c r="Q69" s="91"/>
    </row>
  </sheetData>
  <sheetProtection/>
  <mergeCells count="83">
    <mergeCell ref="L4:L5"/>
    <mergeCell ref="M4:M5"/>
    <mergeCell ref="N4:N5"/>
    <mergeCell ref="B6:C6"/>
    <mergeCell ref="A3:A5"/>
    <mergeCell ref="B3:C5"/>
    <mergeCell ref="D3:H3"/>
    <mergeCell ref="J3:N3"/>
    <mergeCell ref="D4:E4"/>
    <mergeCell ref="F4:F5"/>
    <mergeCell ref="G4:G5"/>
    <mergeCell ref="H4:H5"/>
    <mergeCell ref="J4:K4"/>
    <mergeCell ref="B11:C11"/>
    <mergeCell ref="B12:C12"/>
    <mergeCell ref="B9:C9"/>
    <mergeCell ref="B10:C10"/>
    <mergeCell ref="B7:C7"/>
    <mergeCell ref="B8:C8"/>
    <mergeCell ref="B17:C17"/>
    <mergeCell ref="B18:C18"/>
    <mergeCell ref="B15:C15"/>
    <mergeCell ref="B16:C16"/>
    <mergeCell ref="B13:C13"/>
    <mergeCell ref="B14:C14"/>
    <mergeCell ref="B23:C23"/>
    <mergeCell ref="B24:C24"/>
    <mergeCell ref="B21:C21"/>
    <mergeCell ref="B22:C22"/>
    <mergeCell ref="B19:C19"/>
    <mergeCell ref="B20:C20"/>
    <mergeCell ref="B29:C29"/>
    <mergeCell ref="B30:C30"/>
    <mergeCell ref="B27:C27"/>
    <mergeCell ref="B28:C28"/>
    <mergeCell ref="B25:C25"/>
    <mergeCell ref="B26:C26"/>
    <mergeCell ref="B35:C35"/>
    <mergeCell ref="B36:C36"/>
    <mergeCell ref="B33:C33"/>
    <mergeCell ref="B34:C34"/>
    <mergeCell ref="B31:C31"/>
    <mergeCell ref="B32:C32"/>
    <mergeCell ref="B41:C41"/>
    <mergeCell ref="B42:C42"/>
    <mergeCell ref="B39:C39"/>
    <mergeCell ref="B40:C40"/>
    <mergeCell ref="B37:C37"/>
    <mergeCell ref="B38:C38"/>
    <mergeCell ref="B47:C47"/>
    <mergeCell ref="B48:C48"/>
    <mergeCell ref="B45:C45"/>
    <mergeCell ref="B46:C46"/>
    <mergeCell ref="B43:C43"/>
    <mergeCell ref="B44:C44"/>
    <mergeCell ref="B53:C53"/>
    <mergeCell ref="B54:C54"/>
    <mergeCell ref="B51:C51"/>
    <mergeCell ref="B52:C52"/>
    <mergeCell ref="B49:C49"/>
    <mergeCell ref="B50:C50"/>
    <mergeCell ref="B59:C59"/>
    <mergeCell ref="B60:C60"/>
    <mergeCell ref="B57:C57"/>
    <mergeCell ref="B58:C58"/>
    <mergeCell ref="B55:C55"/>
    <mergeCell ref="B56:C56"/>
    <mergeCell ref="B65:C65"/>
    <mergeCell ref="B66:C66"/>
    <mergeCell ref="B63:C63"/>
    <mergeCell ref="B64:C64"/>
    <mergeCell ref="B61:C61"/>
    <mergeCell ref="B62:C62"/>
    <mergeCell ref="P69:Q69"/>
    <mergeCell ref="A2:P2"/>
    <mergeCell ref="B68:J68"/>
    <mergeCell ref="C69:D69"/>
    <mergeCell ref="K69:L69"/>
    <mergeCell ref="O3:S3"/>
    <mergeCell ref="O4:P4"/>
    <mergeCell ref="Q4:Q5"/>
    <mergeCell ref="R4:R5"/>
    <mergeCell ref="S4:S5"/>
  </mergeCells>
  <printOptions/>
  <pageMargins left="0.75" right="0.5" top="1" bottom="1" header="0.5" footer="0.5"/>
  <pageSetup horizontalDpi="600" verticalDpi="600" orientation="portrait" paperSize="8" r:id="rId1"/>
</worksheet>
</file>

<file path=xl/worksheets/sheet18.xml><?xml version="1.0" encoding="utf-8"?>
<worksheet xmlns="http://schemas.openxmlformats.org/spreadsheetml/2006/main" xmlns:r="http://schemas.openxmlformats.org/officeDocument/2006/relationships">
  <dimension ref="A1:R69"/>
  <sheetViews>
    <sheetView showGridLines="0" zoomScalePageLayoutView="0" workbookViewId="0" topLeftCell="A1">
      <selection activeCell="A2" sqref="A2:R2"/>
    </sheetView>
  </sheetViews>
  <sheetFormatPr defaultColWidth="9.140625" defaultRowHeight="12.75"/>
  <cols>
    <col min="1" max="1" width="4.28125" style="0" customWidth="1"/>
    <col min="2" max="2" width="11.421875" style="0" customWidth="1"/>
    <col min="3" max="3" width="16.00390625" style="0" customWidth="1"/>
    <col min="4" max="4" width="2.28125" style="0" customWidth="1"/>
    <col min="5" max="5" width="6.57421875" style="0" customWidth="1"/>
    <col min="6" max="6" width="1.28515625" style="0" customWidth="1"/>
    <col min="7" max="7" width="12.57421875" style="0" customWidth="1"/>
    <col min="8" max="8" width="22.421875" style="0" customWidth="1"/>
    <col min="9" max="9" width="3.28125" style="0" customWidth="1"/>
    <col min="10" max="10" width="3.421875" style="0" customWidth="1"/>
    <col min="11" max="11" width="6.140625" style="0" hidden="1" customWidth="1"/>
    <col min="13" max="13" width="1.7109375" style="0" customWidth="1"/>
    <col min="14" max="14" width="13.28125" style="0" customWidth="1"/>
    <col min="15" max="15" width="7.57421875" style="0" customWidth="1"/>
    <col min="16" max="16" width="11.7109375" style="0" customWidth="1"/>
    <col min="17" max="18" width="3.421875" style="0" customWidth="1"/>
  </cols>
  <sheetData>
    <row r="1" spans="1:18" ht="9.75" customHeight="1">
      <c r="A1" s="18"/>
      <c r="B1" s="18"/>
      <c r="C1" s="18"/>
      <c r="D1" s="18"/>
      <c r="E1" s="18"/>
      <c r="F1" s="18"/>
      <c r="G1" s="18"/>
      <c r="H1" s="18"/>
      <c r="I1" s="18"/>
      <c r="J1" s="18"/>
      <c r="K1" s="18"/>
      <c r="L1" s="18"/>
      <c r="M1" s="18"/>
      <c r="N1" s="18"/>
      <c r="O1" s="18"/>
      <c r="P1" s="18"/>
      <c r="Q1" s="18"/>
      <c r="R1" s="18"/>
    </row>
    <row r="2" spans="1:18" ht="36" customHeight="1">
      <c r="A2" s="90" t="s">
        <v>32</v>
      </c>
      <c r="B2" s="90"/>
      <c r="C2" s="90"/>
      <c r="D2" s="90"/>
      <c r="E2" s="90"/>
      <c r="F2" s="90"/>
      <c r="G2" s="90"/>
      <c r="H2" s="90"/>
      <c r="I2" s="90"/>
      <c r="J2" s="90"/>
      <c r="K2" s="90"/>
      <c r="L2" s="90"/>
      <c r="M2" s="90"/>
      <c r="N2" s="90"/>
      <c r="O2" s="90"/>
      <c r="P2" s="90"/>
      <c r="Q2" s="90"/>
      <c r="R2" s="90"/>
    </row>
    <row r="3" spans="1:18" ht="18" customHeight="1">
      <c r="A3" s="93" t="s">
        <v>7</v>
      </c>
      <c r="B3" s="94" t="s">
        <v>53</v>
      </c>
      <c r="C3" s="94"/>
      <c r="D3" s="95" t="s">
        <v>73</v>
      </c>
      <c r="E3" s="95"/>
      <c r="F3" s="95"/>
      <c r="G3" s="95"/>
      <c r="H3" s="95"/>
      <c r="I3" s="95"/>
      <c r="J3" s="95"/>
      <c r="K3" s="19"/>
      <c r="L3" s="96" t="s">
        <v>74</v>
      </c>
      <c r="M3" s="96"/>
      <c r="N3" s="96"/>
      <c r="O3" s="96"/>
      <c r="P3" s="96"/>
      <c r="Q3" s="96"/>
      <c r="R3" s="96"/>
    </row>
    <row r="4" spans="1:18" ht="18" customHeight="1">
      <c r="A4" s="93"/>
      <c r="B4" s="94"/>
      <c r="C4" s="94"/>
      <c r="D4" s="97" t="s">
        <v>56</v>
      </c>
      <c r="E4" s="97"/>
      <c r="F4" s="97"/>
      <c r="G4" s="97"/>
      <c r="H4" s="98" t="s">
        <v>57</v>
      </c>
      <c r="I4" s="99" t="s">
        <v>58</v>
      </c>
      <c r="J4" s="99" t="s">
        <v>59</v>
      </c>
      <c r="K4" s="20"/>
      <c r="L4" s="99" t="s">
        <v>56</v>
      </c>
      <c r="M4" s="99"/>
      <c r="N4" s="99"/>
      <c r="O4" s="99" t="s">
        <v>57</v>
      </c>
      <c r="P4" s="99"/>
      <c r="Q4" s="99" t="s">
        <v>58</v>
      </c>
      <c r="R4" s="99" t="s">
        <v>59</v>
      </c>
    </row>
    <row r="5" spans="1:18" ht="18" customHeight="1">
      <c r="A5" s="93"/>
      <c r="B5" s="94"/>
      <c r="C5" s="94"/>
      <c r="D5" s="100" t="s">
        <v>60</v>
      </c>
      <c r="E5" s="100"/>
      <c r="F5" s="100"/>
      <c r="G5" s="21" t="s">
        <v>61</v>
      </c>
      <c r="H5" s="98"/>
      <c r="I5" s="99"/>
      <c r="J5" s="99"/>
      <c r="K5" s="21"/>
      <c r="L5" s="101" t="s">
        <v>60</v>
      </c>
      <c r="M5" s="101"/>
      <c r="N5" s="21" t="s">
        <v>61</v>
      </c>
      <c r="O5" s="99"/>
      <c r="P5" s="99"/>
      <c r="Q5" s="99"/>
      <c r="R5" s="99"/>
    </row>
    <row r="6" spans="1:18" ht="12.75" customHeight="1" hidden="1">
      <c r="A6" s="26" t="s">
        <v>42</v>
      </c>
      <c r="B6" s="93"/>
      <c r="C6" s="93"/>
      <c r="D6" s="104" t="s">
        <v>66</v>
      </c>
      <c r="E6" s="97"/>
      <c r="F6" s="97"/>
      <c r="G6" s="15" t="s">
        <v>67</v>
      </c>
      <c r="H6" s="2" t="s">
        <v>68</v>
      </c>
      <c r="I6" s="15" t="s">
        <v>69</v>
      </c>
      <c r="J6" s="15" t="s">
        <v>70</v>
      </c>
      <c r="K6" s="15" t="s">
        <v>42</v>
      </c>
      <c r="L6" s="105" t="s">
        <v>66</v>
      </c>
      <c r="M6" s="106"/>
      <c r="N6" s="15" t="s">
        <v>67</v>
      </c>
      <c r="O6" s="82" t="s">
        <v>68</v>
      </c>
      <c r="P6" s="82"/>
      <c r="Q6" s="15" t="s">
        <v>69</v>
      </c>
      <c r="R6" s="15" t="s">
        <v>70</v>
      </c>
    </row>
    <row r="7" spans="1:18" ht="12.75" customHeight="1">
      <c r="A7" s="22">
        <f>IF(ISBLANK('Soyeu-nghihoc'!A7),"",'Soyeu-nghihoc'!A7)</f>
      </c>
      <c r="B7" s="102">
        <f>IF(ISBLANK('Soyeu-nghihoc'!C7),"",'Soyeu-nghihoc'!C7)</f>
      </c>
      <c r="C7" s="102"/>
      <c r="D7" s="103"/>
      <c r="E7" s="103"/>
      <c r="F7" s="103"/>
      <c r="G7" s="23"/>
      <c r="H7" s="23"/>
      <c r="I7" s="23"/>
      <c r="J7" s="64"/>
      <c r="K7" s="23">
        <f>'Soyeu-nghihoc'!A7</f>
        <v>0</v>
      </c>
      <c r="L7" s="103"/>
      <c r="M7" s="103"/>
      <c r="N7" s="23"/>
      <c r="O7" s="103"/>
      <c r="P7" s="103"/>
      <c r="Q7" s="23"/>
      <c r="R7" s="64"/>
    </row>
    <row r="8" spans="1:18" ht="12.75" customHeight="1">
      <c r="A8" s="22">
        <f>IF(ISBLANK('Soyeu-nghihoc'!A8),"",'Soyeu-nghihoc'!A8)</f>
      </c>
      <c r="B8" s="102">
        <f>IF(ISBLANK('Soyeu-nghihoc'!C8),"",'Soyeu-nghihoc'!C8)</f>
      </c>
      <c r="C8" s="102"/>
      <c r="D8" s="103"/>
      <c r="E8" s="103"/>
      <c r="F8" s="103"/>
      <c r="G8" s="23"/>
      <c r="H8" s="23"/>
      <c r="I8" s="23"/>
      <c r="J8" s="64"/>
      <c r="K8" s="23">
        <f>'Soyeu-nghihoc'!A8</f>
        <v>0</v>
      </c>
      <c r="L8" s="103"/>
      <c r="M8" s="103"/>
      <c r="N8" s="23"/>
      <c r="O8" s="103"/>
      <c r="P8" s="103"/>
      <c r="Q8" s="23"/>
      <c r="R8" s="64"/>
    </row>
    <row r="9" spans="1:18" ht="12.75" customHeight="1">
      <c r="A9" s="22">
        <f>IF(ISBLANK('Soyeu-nghihoc'!A9),"",'Soyeu-nghihoc'!A9)</f>
      </c>
      <c r="B9" s="102">
        <f>IF(ISBLANK('Soyeu-nghihoc'!C9),"",'Soyeu-nghihoc'!C9)</f>
      </c>
      <c r="C9" s="102"/>
      <c r="D9" s="103"/>
      <c r="E9" s="103"/>
      <c r="F9" s="103"/>
      <c r="G9" s="23"/>
      <c r="H9" s="23"/>
      <c r="I9" s="23"/>
      <c r="J9" s="64"/>
      <c r="K9" s="23">
        <f>'Soyeu-nghihoc'!A9</f>
        <v>0</v>
      </c>
      <c r="L9" s="103"/>
      <c r="M9" s="103"/>
      <c r="N9" s="23"/>
      <c r="O9" s="103"/>
      <c r="P9" s="103"/>
      <c r="Q9" s="23"/>
      <c r="R9" s="64"/>
    </row>
    <row r="10" spans="1:18" ht="12.75" customHeight="1">
      <c r="A10" s="22">
        <f>IF(ISBLANK('Soyeu-nghihoc'!A10),"",'Soyeu-nghihoc'!A10)</f>
      </c>
      <c r="B10" s="102">
        <f>IF(ISBLANK('Soyeu-nghihoc'!C10),"",'Soyeu-nghihoc'!C10)</f>
      </c>
      <c r="C10" s="102"/>
      <c r="D10" s="103"/>
      <c r="E10" s="103"/>
      <c r="F10" s="103"/>
      <c r="G10" s="23"/>
      <c r="H10" s="23"/>
      <c r="I10" s="23"/>
      <c r="J10" s="64"/>
      <c r="K10" s="23">
        <f>'Soyeu-nghihoc'!A10</f>
        <v>0</v>
      </c>
      <c r="L10" s="103"/>
      <c r="M10" s="103"/>
      <c r="N10" s="23"/>
      <c r="O10" s="103"/>
      <c r="P10" s="103"/>
      <c r="Q10" s="23"/>
      <c r="R10" s="64"/>
    </row>
    <row r="11" spans="1:18" ht="12.75" customHeight="1">
      <c r="A11" s="22">
        <f>IF(ISBLANK('Soyeu-nghihoc'!A11),"",'Soyeu-nghihoc'!A11)</f>
      </c>
      <c r="B11" s="102">
        <f>IF(ISBLANK('Soyeu-nghihoc'!C11),"",'Soyeu-nghihoc'!C11)</f>
      </c>
      <c r="C11" s="102"/>
      <c r="D11" s="103"/>
      <c r="E11" s="103"/>
      <c r="F11" s="103"/>
      <c r="G11" s="23"/>
      <c r="H11" s="23"/>
      <c r="I11" s="23"/>
      <c r="J11" s="64"/>
      <c r="K11" s="23">
        <f>'Soyeu-nghihoc'!A11</f>
        <v>0</v>
      </c>
      <c r="L11" s="103"/>
      <c r="M11" s="103"/>
      <c r="N11" s="23"/>
      <c r="O11" s="103"/>
      <c r="P11" s="103"/>
      <c r="Q11" s="23"/>
      <c r="R11" s="64"/>
    </row>
    <row r="12" spans="1:18" ht="12.75" customHeight="1">
      <c r="A12" s="22">
        <f>IF(ISBLANK('Soyeu-nghihoc'!A12),"",'Soyeu-nghihoc'!A12)</f>
      </c>
      <c r="B12" s="102">
        <f>IF(ISBLANK('Soyeu-nghihoc'!C12),"",'Soyeu-nghihoc'!C12)</f>
      </c>
      <c r="C12" s="102"/>
      <c r="D12" s="103"/>
      <c r="E12" s="103"/>
      <c r="F12" s="103"/>
      <c r="G12" s="23"/>
      <c r="H12" s="23"/>
      <c r="I12" s="23"/>
      <c r="J12" s="64"/>
      <c r="K12" s="23">
        <f>'Soyeu-nghihoc'!A12</f>
        <v>0</v>
      </c>
      <c r="L12" s="103"/>
      <c r="M12" s="103"/>
      <c r="N12" s="23"/>
      <c r="O12" s="103"/>
      <c r="P12" s="103"/>
      <c r="Q12" s="23"/>
      <c r="R12" s="64"/>
    </row>
    <row r="13" spans="1:18" ht="12.75" customHeight="1">
      <c r="A13" s="22">
        <f>IF(ISBLANK('Soyeu-nghihoc'!A13),"",'Soyeu-nghihoc'!A13)</f>
      </c>
      <c r="B13" s="102">
        <f>IF(ISBLANK('Soyeu-nghihoc'!C13),"",'Soyeu-nghihoc'!C13)</f>
      </c>
      <c r="C13" s="102"/>
      <c r="D13" s="103"/>
      <c r="E13" s="103"/>
      <c r="F13" s="103"/>
      <c r="G13" s="23"/>
      <c r="H13" s="23"/>
      <c r="I13" s="23"/>
      <c r="J13" s="64"/>
      <c r="K13" s="23">
        <f>'Soyeu-nghihoc'!A13</f>
        <v>0</v>
      </c>
      <c r="L13" s="103"/>
      <c r="M13" s="103"/>
      <c r="N13" s="23"/>
      <c r="O13" s="103"/>
      <c r="P13" s="103"/>
      <c r="Q13" s="23"/>
      <c r="R13" s="64"/>
    </row>
    <row r="14" spans="1:18" ht="12.75" customHeight="1">
      <c r="A14" s="22">
        <f>IF(ISBLANK('Soyeu-nghihoc'!A14),"",'Soyeu-nghihoc'!A14)</f>
      </c>
      <c r="B14" s="102">
        <f>IF(ISBLANK('Soyeu-nghihoc'!C14),"",'Soyeu-nghihoc'!C14)</f>
      </c>
      <c r="C14" s="102"/>
      <c r="D14" s="103"/>
      <c r="E14" s="103"/>
      <c r="F14" s="103"/>
      <c r="G14" s="23"/>
      <c r="H14" s="23"/>
      <c r="I14" s="23"/>
      <c r="J14" s="64"/>
      <c r="K14" s="23">
        <f>'Soyeu-nghihoc'!A14</f>
        <v>0</v>
      </c>
      <c r="L14" s="103"/>
      <c r="M14" s="103"/>
      <c r="N14" s="23"/>
      <c r="O14" s="103"/>
      <c r="P14" s="103"/>
      <c r="Q14" s="23"/>
      <c r="R14" s="64"/>
    </row>
    <row r="15" spans="1:18" ht="12.75" customHeight="1">
      <c r="A15" s="22">
        <f>IF(ISBLANK('Soyeu-nghihoc'!A15),"",'Soyeu-nghihoc'!A15)</f>
      </c>
      <c r="B15" s="102">
        <f>IF(ISBLANK('Soyeu-nghihoc'!C15),"",'Soyeu-nghihoc'!C15)</f>
      </c>
      <c r="C15" s="102"/>
      <c r="D15" s="103"/>
      <c r="E15" s="103"/>
      <c r="F15" s="103"/>
      <c r="G15" s="23"/>
      <c r="H15" s="23"/>
      <c r="I15" s="23"/>
      <c r="J15" s="64"/>
      <c r="K15" s="23">
        <f>'Soyeu-nghihoc'!A15</f>
        <v>0</v>
      </c>
      <c r="L15" s="103"/>
      <c r="M15" s="103"/>
      <c r="N15" s="23"/>
      <c r="O15" s="103"/>
      <c r="P15" s="103"/>
      <c r="Q15" s="23"/>
      <c r="R15" s="64"/>
    </row>
    <row r="16" spans="1:18" ht="12.75" customHeight="1">
      <c r="A16" s="22">
        <f>IF(ISBLANK('Soyeu-nghihoc'!A16),"",'Soyeu-nghihoc'!A16)</f>
      </c>
      <c r="B16" s="102">
        <f>IF(ISBLANK('Soyeu-nghihoc'!C16),"",'Soyeu-nghihoc'!C16)</f>
      </c>
      <c r="C16" s="102"/>
      <c r="D16" s="103"/>
      <c r="E16" s="103"/>
      <c r="F16" s="103"/>
      <c r="G16" s="23"/>
      <c r="H16" s="23"/>
      <c r="I16" s="23"/>
      <c r="J16" s="64"/>
      <c r="K16" s="23">
        <f>'Soyeu-nghihoc'!A16</f>
        <v>0</v>
      </c>
      <c r="L16" s="103"/>
      <c r="M16" s="103"/>
      <c r="N16" s="23"/>
      <c r="O16" s="103"/>
      <c r="P16" s="103"/>
      <c r="Q16" s="23"/>
      <c r="R16" s="64"/>
    </row>
    <row r="17" spans="1:18" ht="12.75" customHeight="1">
      <c r="A17" s="22">
        <f>IF(ISBLANK('Soyeu-nghihoc'!A17),"",'Soyeu-nghihoc'!A17)</f>
      </c>
      <c r="B17" s="102">
        <f>IF(ISBLANK('Soyeu-nghihoc'!C17),"",'Soyeu-nghihoc'!C17)</f>
      </c>
      <c r="C17" s="102"/>
      <c r="D17" s="103"/>
      <c r="E17" s="103"/>
      <c r="F17" s="103"/>
      <c r="G17" s="23"/>
      <c r="H17" s="23"/>
      <c r="I17" s="23"/>
      <c r="J17" s="64"/>
      <c r="K17" s="23">
        <f>'Soyeu-nghihoc'!A17</f>
        <v>0</v>
      </c>
      <c r="L17" s="103"/>
      <c r="M17" s="103"/>
      <c r="N17" s="23"/>
      <c r="O17" s="103"/>
      <c r="P17" s="103"/>
      <c r="Q17" s="23"/>
      <c r="R17" s="64"/>
    </row>
    <row r="18" spans="1:18" ht="12.75" customHeight="1">
      <c r="A18" s="22">
        <f>IF(ISBLANK('Soyeu-nghihoc'!A18),"",'Soyeu-nghihoc'!A18)</f>
      </c>
      <c r="B18" s="102">
        <f>IF(ISBLANK('Soyeu-nghihoc'!C18),"",'Soyeu-nghihoc'!C18)</f>
      </c>
      <c r="C18" s="102"/>
      <c r="D18" s="103"/>
      <c r="E18" s="103"/>
      <c r="F18" s="103"/>
      <c r="G18" s="23"/>
      <c r="H18" s="23"/>
      <c r="I18" s="23"/>
      <c r="J18" s="64"/>
      <c r="K18" s="23">
        <f>'Soyeu-nghihoc'!A18</f>
        <v>0</v>
      </c>
      <c r="L18" s="103"/>
      <c r="M18" s="103"/>
      <c r="N18" s="23"/>
      <c r="O18" s="103"/>
      <c r="P18" s="103"/>
      <c r="Q18" s="23"/>
      <c r="R18" s="64"/>
    </row>
    <row r="19" spans="1:18" ht="12.75" customHeight="1">
      <c r="A19" s="22">
        <f>IF(ISBLANK('Soyeu-nghihoc'!A19),"",'Soyeu-nghihoc'!A19)</f>
      </c>
      <c r="B19" s="102">
        <f>IF(ISBLANK('Soyeu-nghihoc'!C19),"",'Soyeu-nghihoc'!C19)</f>
      </c>
      <c r="C19" s="102"/>
      <c r="D19" s="103"/>
      <c r="E19" s="103"/>
      <c r="F19" s="103"/>
      <c r="G19" s="23"/>
      <c r="H19" s="23"/>
      <c r="I19" s="23"/>
      <c r="J19" s="64"/>
      <c r="K19" s="23">
        <f>'Soyeu-nghihoc'!A19</f>
        <v>0</v>
      </c>
      <c r="L19" s="103"/>
      <c r="M19" s="103"/>
      <c r="N19" s="23"/>
      <c r="O19" s="103"/>
      <c r="P19" s="103"/>
      <c r="Q19" s="23"/>
      <c r="R19" s="64"/>
    </row>
    <row r="20" spans="1:18" ht="12.75" customHeight="1">
      <c r="A20" s="22">
        <f>IF(ISBLANK('Soyeu-nghihoc'!A20),"",'Soyeu-nghihoc'!A20)</f>
      </c>
      <c r="B20" s="102">
        <f>IF(ISBLANK('Soyeu-nghihoc'!C20),"",'Soyeu-nghihoc'!C20)</f>
      </c>
      <c r="C20" s="102"/>
      <c r="D20" s="103"/>
      <c r="E20" s="103"/>
      <c r="F20" s="103"/>
      <c r="G20" s="23"/>
      <c r="H20" s="23"/>
      <c r="I20" s="23"/>
      <c r="J20" s="64"/>
      <c r="K20" s="23">
        <f>'Soyeu-nghihoc'!A20</f>
        <v>0</v>
      </c>
      <c r="L20" s="103"/>
      <c r="M20" s="103"/>
      <c r="N20" s="23"/>
      <c r="O20" s="103"/>
      <c r="P20" s="103"/>
      <c r="Q20" s="23"/>
      <c r="R20" s="64"/>
    </row>
    <row r="21" spans="1:18" ht="12.75" customHeight="1">
      <c r="A21" s="22">
        <f>IF(ISBLANK('Soyeu-nghihoc'!A21),"",'Soyeu-nghihoc'!A21)</f>
      </c>
      <c r="B21" s="102">
        <f>IF(ISBLANK('Soyeu-nghihoc'!C21),"",'Soyeu-nghihoc'!C21)</f>
      </c>
      <c r="C21" s="102"/>
      <c r="D21" s="103"/>
      <c r="E21" s="103"/>
      <c r="F21" s="103"/>
      <c r="G21" s="23"/>
      <c r="H21" s="23"/>
      <c r="I21" s="23"/>
      <c r="J21" s="64"/>
      <c r="K21" s="23">
        <f>'Soyeu-nghihoc'!A21</f>
        <v>0</v>
      </c>
      <c r="L21" s="103"/>
      <c r="M21" s="103"/>
      <c r="N21" s="23"/>
      <c r="O21" s="103"/>
      <c r="P21" s="103"/>
      <c r="Q21" s="23"/>
      <c r="R21" s="64"/>
    </row>
    <row r="22" spans="1:18" ht="12.75" customHeight="1">
      <c r="A22" s="22">
        <f>IF(ISBLANK('Soyeu-nghihoc'!A22),"",'Soyeu-nghihoc'!A22)</f>
      </c>
      <c r="B22" s="102">
        <f>IF(ISBLANK('Soyeu-nghihoc'!C22),"",'Soyeu-nghihoc'!C22)</f>
      </c>
      <c r="C22" s="102"/>
      <c r="D22" s="103"/>
      <c r="E22" s="103"/>
      <c r="F22" s="103"/>
      <c r="G22" s="23"/>
      <c r="H22" s="23"/>
      <c r="I22" s="23"/>
      <c r="J22" s="64"/>
      <c r="K22" s="23">
        <f>'Soyeu-nghihoc'!A22</f>
        <v>0</v>
      </c>
      <c r="L22" s="103"/>
      <c r="M22" s="103"/>
      <c r="N22" s="23"/>
      <c r="O22" s="103"/>
      <c r="P22" s="103"/>
      <c r="Q22" s="23"/>
      <c r="R22" s="64"/>
    </row>
    <row r="23" spans="1:18" ht="12.75" customHeight="1">
      <c r="A23" s="22">
        <f>IF(ISBLANK('Soyeu-nghihoc'!A23),"",'Soyeu-nghihoc'!A23)</f>
      </c>
      <c r="B23" s="102">
        <f>IF(ISBLANK('Soyeu-nghihoc'!C23),"",'Soyeu-nghihoc'!C23)</f>
      </c>
      <c r="C23" s="102"/>
      <c r="D23" s="103"/>
      <c r="E23" s="103"/>
      <c r="F23" s="103"/>
      <c r="G23" s="23"/>
      <c r="H23" s="23"/>
      <c r="I23" s="23"/>
      <c r="J23" s="64"/>
      <c r="K23" s="23">
        <f>'Soyeu-nghihoc'!A23</f>
        <v>0</v>
      </c>
      <c r="L23" s="103"/>
      <c r="M23" s="103"/>
      <c r="N23" s="23"/>
      <c r="O23" s="103"/>
      <c r="P23" s="103"/>
      <c r="Q23" s="23"/>
      <c r="R23" s="64"/>
    </row>
    <row r="24" spans="1:18" ht="12.75" customHeight="1">
      <c r="A24" s="22">
        <f>IF(ISBLANK('Soyeu-nghihoc'!A24),"",'Soyeu-nghihoc'!A24)</f>
      </c>
      <c r="B24" s="102">
        <f>IF(ISBLANK('Soyeu-nghihoc'!C24),"",'Soyeu-nghihoc'!C24)</f>
      </c>
      <c r="C24" s="102"/>
      <c r="D24" s="103"/>
      <c r="E24" s="103"/>
      <c r="F24" s="103"/>
      <c r="G24" s="23"/>
      <c r="H24" s="23"/>
      <c r="I24" s="23"/>
      <c r="J24" s="64"/>
      <c r="K24" s="23">
        <f>'Soyeu-nghihoc'!A24</f>
        <v>0</v>
      </c>
      <c r="L24" s="103"/>
      <c r="M24" s="103"/>
      <c r="N24" s="23"/>
      <c r="O24" s="103"/>
      <c r="P24" s="103"/>
      <c r="Q24" s="23"/>
      <c r="R24" s="64"/>
    </row>
    <row r="25" spans="1:18" ht="12.75" customHeight="1">
      <c r="A25" s="22">
        <f>IF(ISBLANK('Soyeu-nghihoc'!A25),"",'Soyeu-nghihoc'!A25)</f>
      </c>
      <c r="B25" s="102">
        <f>IF(ISBLANK('Soyeu-nghihoc'!C25),"",'Soyeu-nghihoc'!C25)</f>
      </c>
      <c r="C25" s="102"/>
      <c r="D25" s="103"/>
      <c r="E25" s="103"/>
      <c r="F25" s="103"/>
      <c r="G25" s="23"/>
      <c r="H25" s="23"/>
      <c r="I25" s="23"/>
      <c r="J25" s="64"/>
      <c r="K25" s="23">
        <f>'Soyeu-nghihoc'!A25</f>
        <v>0</v>
      </c>
      <c r="L25" s="103"/>
      <c r="M25" s="103"/>
      <c r="N25" s="23"/>
      <c r="O25" s="103"/>
      <c r="P25" s="103"/>
      <c r="Q25" s="23"/>
      <c r="R25" s="64"/>
    </row>
    <row r="26" spans="1:18" ht="12.75" customHeight="1">
      <c r="A26" s="22">
        <f>IF(ISBLANK('Soyeu-nghihoc'!A26),"",'Soyeu-nghihoc'!A26)</f>
      </c>
      <c r="B26" s="102">
        <f>IF(ISBLANK('Soyeu-nghihoc'!C26),"",'Soyeu-nghihoc'!C26)</f>
      </c>
      <c r="C26" s="102"/>
      <c r="D26" s="103"/>
      <c r="E26" s="103"/>
      <c r="F26" s="103"/>
      <c r="G26" s="23"/>
      <c r="H26" s="23"/>
      <c r="I26" s="23"/>
      <c r="J26" s="64"/>
      <c r="K26" s="23">
        <f>'Soyeu-nghihoc'!A26</f>
        <v>0</v>
      </c>
      <c r="L26" s="103"/>
      <c r="M26" s="103"/>
      <c r="N26" s="23"/>
      <c r="O26" s="103"/>
      <c r="P26" s="103"/>
      <c r="Q26" s="23"/>
      <c r="R26" s="64"/>
    </row>
    <row r="27" spans="1:18" ht="12.75" customHeight="1">
      <c r="A27" s="22">
        <f>IF(ISBLANK('Soyeu-nghihoc'!A27),"",'Soyeu-nghihoc'!A27)</f>
      </c>
      <c r="B27" s="102">
        <f>IF(ISBLANK('Soyeu-nghihoc'!C27),"",'Soyeu-nghihoc'!C27)</f>
      </c>
      <c r="C27" s="102"/>
      <c r="D27" s="103"/>
      <c r="E27" s="103"/>
      <c r="F27" s="103"/>
      <c r="G27" s="23"/>
      <c r="H27" s="23"/>
      <c r="I27" s="23"/>
      <c r="J27" s="64"/>
      <c r="K27" s="23">
        <f>'Soyeu-nghihoc'!A27</f>
        <v>0</v>
      </c>
      <c r="L27" s="103"/>
      <c r="M27" s="103"/>
      <c r="N27" s="23"/>
      <c r="O27" s="103"/>
      <c r="P27" s="103"/>
      <c r="Q27" s="23"/>
      <c r="R27" s="64"/>
    </row>
    <row r="28" spans="1:18" ht="12.75" customHeight="1">
      <c r="A28" s="22">
        <f>IF(ISBLANK('Soyeu-nghihoc'!A28),"",'Soyeu-nghihoc'!A28)</f>
      </c>
      <c r="B28" s="102">
        <f>IF(ISBLANK('Soyeu-nghihoc'!C28),"",'Soyeu-nghihoc'!C28)</f>
      </c>
      <c r="C28" s="102"/>
      <c r="D28" s="103"/>
      <c r="E28" s="103"/>
      <c r="F28" s="103"/>
      <c r="G28" s="23"/>
      <c r="H28" s="23"/>
      <c r="I28" s="23"/>
      <c r="J28" s="64"/>
      <c r="K28" s="23">
        <f>'Soyeu-nghihoc'!A28</f>
        <v>0</v>
      </c>
      <c r="L28" s="103"/>
      <c r="M28" s="103"/>
      <c r="N28" s="23"/>
      <c r="O28" s="103"/>
      <c r="P28" s="103"/>
      <c r="Q28" s="23"/>
      <c r="R28" s="64"/>
    </row>
    <row r="29" spans="1:18" ht="12.75" customHeight="1">
      <c r="A29" s="22">
        <f>IF(ISBLANK('Soyeu-nghihoc'!A29),"",'Soyeu-nghihoc'!A29)</f>
      </c>
      <c r="B29" s="102">
        <f>IF(ISBLANK('Soyeu-nghihoc'!C29),"",'Soyeu-nghihoc'!C29)</f>
      </c>
      <c r="C29" s="102"/>
      <c r="D29" s="103"/>
      <c r="E29" s="103"/>
      <c r="F29" s="103"/>
      <c r="G29" s="23"/>
      <c r="H29" s="23"/>
      <c r="I29" s="23"/>
      <c r="J29" s="64"/>
      <c r="K29" s="23">
        <f>'Soyeu-nghihoc'!A29</f>
        <v>0</v>
      </c>
      <c r="L29" s="103"/>
      <c r="M29" s="103"/>
      <c r="N29" s="23"/>
      <c r="O29" s="103"/>
      <c r="P29" s="103"/>
      <c r="Q29" s="23"/>
      <c r="R29" s="64"/>
    </row>
    <row r="30" spans="1:18" ht="12.75" customHeight="1">
      <c r="A30" s="22">
        <f>IF(ISBLANK('Soyeu-nghihoc'!A30),"",'Soyeu-nghihoc'!A30)</f>
      </c>
      <c r="B30" s="102">
        <f>IF(ISBLANK('Soyeu-nghihoc'!C30),"",'Soyeu-nghihoc'!C30)</f>
      </c>
      <c r="C30" s="102"/>
      <c r="D30" s="103"/>
      <c r="E30" s="103"/>
      <c r="F30" s="103"/>
      <c r="G30" s="23"/>
      <c r="H30" s="23"/>
      <c r="I30" s="23"/>
      <c r="J30" s="64"/>
      <c r="K30" s="23">
        <f>'Soyeu-nghihoc'!A30</f>
        <v>0</v>
      </c>
      <c r="L30" s="103"/>
      <c r="M30" s="103"/>
      <c r="N30" s="23"/>
      <c r="O30" s="103"/>
      <c r="P30" s="103"/>
      <c r="Q30" s="23"/>
      <c r="R30" s="64"/>
    </row>
    <row r="31" spans="1:18" ht="12.75" customHeight="1">
      <c r="A31" s="22">
        <f>IF(ISBLANK('Soyeu-nghihoc'!A31),"",'Soyeu-nghihoc'!A31)</f>
      </c>
      <c r="B31" s="102">
        <f>IF(ISBLANK('Soyeu-nghihoc'!C31),"",'Soyeu-nghihoc'!C31)</f>
      </c>
      <c r="C31" s="102"/>
      <c r="D31" s="103"/>
      <c r="E31" s="103"/>
      <c r="F31" s="103"/>
      <c r="G31" s="23"/>
      <c r="H31" s="23"/>
      <c r="I31" s="23"/>
      <c r="J31" s="64"/>
      <c r="K31" s="23">
        <f>'Soyeu-nghihoc'!A31</f>
        <v>0</v>
      </c>
      <c r="L31" s="103"/>
      <c r="M31" s="103"/>
      <c r="N31" s="23"/>
      <c r="O31" s="103"/>
      <c r="P31" s="103"/>
      <c r="Q31" s="23"/>
      <c r="R31" s="64"/>
    </row>
    <row r="32" spans="1:18" ht="12.75" customHeight="1">
      <c r="A32" s="22">
        <f>IF(ISBLANK('Soyeu-nghihoc'!A32),"",'Soyeu-nghihoc'!A32)</f>
      </c>
      <c r="B32" s="102">
        <f>IF(ISBLANK('Soyeu-nghihoc'!C32),"",'Soyeu-nghihoc'!C32)</f>
      </c>
      <c r="C32" s="102"/>
      <c r="D32" s="103"/>
      <c r="E32" s="103"/>
      <c r="F32" s="103"/>
      <c r="G32" s="23"/>
      <c r="H32" s="23"/>
      <c r="I32" s="23"/>
      <c r="J32" s="64"/>
      <c r="K32" s="23">
        <f>'Soyeu-nghihoc'!A32</f>
        <v>0</v>
      </c>
      <c r="L32" s="103"/>
      <c r="M32" s="103"/>
      <c r="N32" s="23"/>
      <c r="O32" s="103"/>
      <c r="P32" s="103"/>
      <c r="Q32" s="23"/>
      <c r="R32" s="64"/>
    </row>
    <row r="33" spans="1:18" ht="12.75" customHeight="1">
      <c r="A33" s="22">
        <f>IF(ISBLANK('Soyeu-nghihoc'!A33),"",'Soyeu-nghihoc'!A33)</f>
      </c>
      <c r="B33" s="102">
        <f>IF(ISBLANK('Soyeu-nghihoc'!C33),"",'Soyeu-nghihoc'!C33)</f>
      </c>
      <c r="C33" s="102"/>
      <c r="D33" s="103"/>
      <c r="E33" s="103"/>
      <c r="F33" s="103"/>
      <c r="G33" s="23"/>
      <c r="H33" s="23"/>
      <c r="I33" s="23"/>
      <c r="J33" s="64"/>
      <c r="K33" s="23">
        <f>'Soyeu-nghihoc'!A33</f>
        <v>0</v>
      </c>
      <c r="L33" s="103"/>
      <c r="M33" s="103"/>
      <c r="N33" s="23"/>
      <c r="O33" s="103"/>
      <c r="P33" s="103"/>
      <c r="Q33" s="23"/>
      <c r="R33" s="64"/>
    </row>
    <row r="34" spans="1:18" ht="12.75" customHeight="1">
      <c r="A34" s="22">
        <f>IF(ISBLANK('Soyeu-nghihoc'!A34),"",'Soyeu-nghihoc'!A34)</f>
      </c>
      <c r="B34" s="102">
        <f>IF(ISBLANK('Soyeu-nghihoc'!C34),"",'Soyeu-nghihoc'!C34)</f>
      </c>
      <c r="C34" s="102"/>
      <c r="D34" s="103"/>
      <c r="E34" s="103"/>
      <c r="F34" s="103"/>
      <c r="G34" s="23"/>
      <c r="H34" s="23"/>
      <c r="I34" s="23"/>
      <c r="J34" s="64"/>
      <c r="K34" s="23">
        <f>'Soyeu-nghihoc'!A34</f>
        <v>0</v>
      </c>
      <c r="L34" s="103"/>
      <c r="M34" s="103"/>
      <c r="N34" s="23"/>
      <c r="O34" s="103"/>
      <c r="P34" s="103"/>
      <c r="Q34" s="23"/>
      <c r="R34" s="64"/>
    </row>
    <row r="35" spans="1:18" ht="12.75" customHeight="1">
      <c r="A35" s="22">
        <f>IF(ISBLANK('Soyeu-nghihoc'!A35),"",'Soyeu-nghihoc'!A35)</f>
      </c>
      <c r="B35" s="102">
        <f>IF(ISBLANK('Soyeu-nghihoc'!C35),"",'Soyeu-nghihoc'!C35)</f>
      </c>
      <c r="C35" s="102"/>
      <c r="D35" s="103"/>
      <c r="E35" s="103"/>
      <c r="F35" s="103"/>
      <c r="G35" s="23"/>
      <c r="H35" s="23"/>
      <c r="I35" s="23"/>
      <c r="J35" s="64"/>
      <c r="K35" s="23">
        <f>'Soyeu-nghihoc'!A35</f>
        <v>0</v>
      </c>
      <c r="L35" s="103"/>
      <c r="M35" s="103"/>
      <c r="N35" s="23"/>
      <c r="O35" s="103"/>
      <c r="P35" s="103"/>
      <c r="Q35" s="23"/>
      <c r="R35" s="64"/>
    </row>
    <row r="36" spans="1:18" ht="12.75" customHeight="1">
      <c r="A36" s="22">
        <f>IF(ISBLANK('Soyeu-nghihoc'!A36),"",'Soyeu-nghihoc'!A36)</f>
      </c>
      <c r="B36" s="102">
        <f>IF(ISBLANK('Soyeu-nghihoc'!C36),"",'Soyeu-nghihoc'!C36)</f>
      </c>
      <c r="C36" s="102"/>
      <c r="D36" s="103"/>
      <c r="E36" s="103"/>
      <c r="F36" s="103"/>
      <c r="G36" s="23"/>
      <c r="H36" s="23"/>
      <c r="I36" s="23"/>
      <c r="J36" s="64"/>
      <c r="K36" s="23">
        <f>'Soyeu-nghihoc'!A36</f>
        <v>0</v>
      </c>
      <c r="L36" s="103"/>
      <c r="M36" s="103"/>
      <c r="N36" s="23"/>
      <c r="O36" s="103"/>
      <c r="P36" s="103"/>
      <c r="Q36" s="23"/>
      <c r="R36" s="64"/>
    </row>
    <row r="37" spans="1:18" ht="12.75" customHeight="1">
      <c r="A37" s="22">
        <f>IF(ISBLANK('Soyeu-nghihoc'!A37),"",'Soyeu-nghihoc'!A37)</f>
      </c>
      <c r="B37" s="102">
        <f>IF(ISBLANK('Soyeu-nghihoc'!C37),"",'Soyeu-nghihoc'!C37)</f>
      </c>
      <c r="C37" s="102"/>
      <c r="D37" s="103"/>
      <c r="E37" s="103"/>
      <c r="F37" s="103"/>
      <c r="G37" s="23"/>
      <c r="H37" s="23"/>
      <c r="I37" s="23"/>
      <c r="J37" s="64"/>
      <c r="K37" s="23">
        <f>'Soyeu-nghihoc'!A37</f>
        <v>0</v>
      </c>
      <c r="L37" s="103"/>
      <c r="M37" s="103"/>
      <c r="N37" s="23"/>
      <c r="O37" s="103"/>
      <c r="P37" s="103"/>
      <c r="Q37" s="23"/>
      <c r="R37" s="64"/>
    </row>
    <row r="38" spans="1:18" ht="12.75" customHeight="1">
      <c r="A38" s="22">
        <f>IF(ISBLANK('Soyeu-nghihoc'!A38),"",'Soyeu-nghihoc'!A38)</f>
      </c>
      <c r="B38" s="102">
        <f>IF(ISBLANK('Soyeu-nghihoc'!C38),"",'Soyeu-nghihoc'!C38)</f>
      </c>
      <c r="C38" s="102"/>
      <c r="D38" s="103"/>
      <c r="E38" s="103"/>
      <c r="F38" s="103"/>
      <c r="G38" s="23"/>
      <c r="H38" s="23"/>
      <c r="I38" s="23"/>
      <c r="J38" s="64"/>
      <c r="K38" s="23">
        <f>'Soyeu-nghihoc'!A38</f>
        <v>0</v>
      </c>
      <c r="L38" s="103"/>
      <c r="M38" s="103"/>
      <c r="N38" s="23"/>
      <c r="O38" s="103"/>
      <c r="P38" s="103"/>
      <c r="Q38" s="23"/>
      <c r="R38" s="64"/>
    </row>
    <row r="39" spans="1:18" ht="12.75" customHeight="1">
      <c r="A39" s="22">
        <f>IF(ISBLANK('Soyeu-nghihoc'!A39),"",'Soyeu-nghihoc'!A39)</f>
      </c>
      <c r="B39" s="102">
        <f>IF(ISBLANK('Soyeu-nghihoc'!C39),"",'Soyeu-nghihoc'!C39)</f>
      </c>
      <c r="C39" s="102"/>
      <c r="D39" s="103"/>
      <c r="E39" s="103"/>
      <c r="F39" s="103"/>
      <c r="G39" s="23"/>
      <c r="H39" s="23"/>
      <c r="I39" s="23"/>
      <c r="J39" s="64"/>
      <c r="K39" s="23">
        <f>'Soyeu-nghihoc'!A39</f>
        <v>0</v>
      </c>
      <c r="L39" s="103"/>
      <c r="M39" s="103"/>
      <c r="N39" s="23"/>
      <c r="O39" s="103"/>
      <c r="P39" s="103"/>
      <c r="Q39" s="23"/>
      <c r="R39" s="64"/>
    </row>
    <row r="40" spans="1:18" ht="12.75" customHeight="1">
      <c r="A40" s="22">
        <f>IF(ISBLANK('Soyeu-nghihoc'!A40),"",'Soyeu-nghihoc'!A40)</f>
      </c>
      <c r="B40" s="102">
        <f>IF(ISBLANK('Soyeu-nghihoc'!C40),"",'Soyeu-nghihoc'!C40)</f>
      </c>
      <c r="C40" s="102"/>
      <c r="D40" s="103"/>
      <c r="E40" s="103"/>
      <c r="F40" s="103"/>
      <c r="G40" s="23"/>
      <c r="H40" s="23"/>
      <c r="I40" s="23"/>
      <c r="J40" s="64"/>
      <c r="K40" s="23">
        <f>'Soyeu-nghihoc'!A40</f>
        <v>0</v>
      </c>
      <c r="L40" s="103"/>
      <c r="M40" s="103"/>
      <c r="N40" s="23"/>
      <c r="O40" s="103"/>
      <c r="P40" s="103"/>
      <c r="Q40" s="23"/>
      <c r="R40" s="64"/>
    </row>
    <row r="41" spans="1:18" ht="12.75" customHeight="1">
      <c r="A41" s="22">
        <f>IF(ISBLANK('Soyeu-nghihoc'!A41),"",'Soyeu-nghihoc'!A41)</f>
      </c>
      <c r="B41" s="102">
        <f>IF(ISBLANK('Soyeu-nghihoc'!C41),"",'Soyeu-nghihoc'!C41)</f>
      </c>
      <c r="C41" s="102"/>
      <c r="D41" s="103"/>
      <c r="E41" s="103"/>
      <c r="F41" s="103"/>
      <c r="G41" s="23"/>
      <c r="H41" s="23"/>
      <c r="I41" s="23"/>
      <c r="J41" s="64"/>
      <c r="K41" s="23">
        <f>'Soyeu-nghihoc'!A41</f>
        <v>0</v>
      </c>
      <c r="L41" s="103"/>
      <c r="M41" s="103"/>
      <c r="N41" s="23"/>
      <c r="O41" s="103"/>
      <c r="P41" s="103"/>
      <c r="Q41" s="23"/>
      <c r="R41" s="64"/>
    </row>
    <row r="42" spans="1:18" ht="12.75" customHeight="1">
      <c r="A42" s="22">
        <f>IF(ISBLANK('Soyeu-nghihoc'!A42),"",'Soyeu-nghihoc'!A42)</f>
      </c>
      <c r="B42" s="102">
        <f>IF(ISBLANK('Soyeu-nghihoc'!C42),"",'Soyeu-nghihoc'!C42)</f>
      </c>
      <c r="C42" s="102"/>
      <c r="D42" s="103"/>
      <c r="E42" s="103"/>
      <c r="F42" s="103"/>
      <c r="G42" s="23"/>
      <c r="H42" s="23"/>
      <c r="I42" s="23"/>
      <c r="J42" s="64"/>
      <c r="K42" s="23">
        <f>'Soyeu-nghihoc'!A42</f>
        <v>0</v>
      </c>
      <c r="L42" s="103"/>
      <c r="M42" s="103"/>
      <c r="N42" s="23"/>
      <c r="O42" s="103"/>
      <c r="P42" s="103"/>
      <c r="Q42" s="23"/>
      <c r="R42" s="64"/>
    </row>
    <row r="43" spans="1:18" ht="12.75" customHeight="1">
      <c r="A43" s="22">
        <f>IF(ISBLANK('Soyeu-nghihoc'!A43),"",'Soyeu-nghihoc'!A43)</f>
      </c>
      <c r="B43" s="102">
        <f>IF(ISBLANK('Soyeu-nghihoc'!C43),"",'Soyeu-nghihoc'!C43)</f>
      </c>
      <c r="C43" s="102"/>
      <c r="D43" s="103"/>
      <c r="E43" s="103"/>
      <c r="F43" s="103"/>
      <c r="G43" s="23"/>
      <c r="H43" s="23"/>
      <c r="I43" s="23"/>
      <c r="J43" s="64"/>
      <c r="K43" s="23">
        <f>'Soyeu-nghihoc'!A43</f>
        <v>0</v>
      </c>
      <c r="L43" s="103"/>
      <c r="M43" s="103"/>
      <c r="N43" s="23"/>
      <c r="O43" s="103"/>
      <c r="P43" s="103"/>
      <c r="Q43" s="23"/>
      <c r="R43" s="64"/>
    </row>
    <row r="44" spans="1:18" ht="12.75" customHeight="1">
      <c r="A44" s="22">
        <f>IF(ISBLANK('Soyeu-nghihoc'!A44),"",'Soyeu-nghihoc'!A44)</f>
      </c>
      <c r="B44" s="102">
        <f>IF(ISBLANK('Soyeu-nghihoc'!C44),"",'Soyeu-nghihoc'!C44)</f>
      </c>
      <c r="C44" s="102"/>
      <c r="D44" s="103"/>
      <c r="E44" s="103"/>
      <c r="F44" s="103"/>
      <c r="G44" s="23"/>
      <c r="H44" s="23"/>
      <c r="I44" s="23"/>
      <c r="J44" s="64"/>
      <c r="K44" s="23">
        <f>'Soyeu-nghihoc'!A44</f>
        <v>0</v>
      </c>
      <c r="L44" s="103"/>
      <c r="M44" s="103"/>
      <c r="N44" s="23"/>
      <c r="O44" s="103"/>
      <c r="P44" s="103"/>
      <c r="Q44" s="23"/>
      <c r="R44" s="64"/>
    </row>
    <row r="45" spans="1:18" ht="12.75" customHeight="1">
      <c r="A45" s="22">
        <f>IF(ISBLANK('Soyeu-nghihoc'!A45),"",'Soyeu-nghihoc'!A45)</f>
      </c>
      <c r="B45" s="102">
        <f>IF(ISBLANK('Soyeu-nghihoc'!C45),"",'Soyeu-nghihoc'!C45)</f>
      </c>
      <c r="C45" s="102"/>
      <c r="D45" s="103"/>
      <c r="E45" s="103"/>
      <c r="F45" s="103"/>
      <c r="G45" s="23"/>
      <c r="H45" s="23"/>
      <c r="I45" s="23"/>
      <c r="J45" s="64"/>
      <c r="K45" s="23">
        <f>'Soyeu-nghihoc'!A45</f>
        <v>0</v>
      </c>
      <c r="L45" s="103"/>
      <c r="M45" s="103"/>
      <c r="N45" s="23"/>
      <c r="O45" s="103"/>
      <c r="P45" s="103"/>
      <c r="Q45" s="23"/>
      <c r="R45" s="64"/>
    </row>
    <row r="46" spans="1:18" ht="12.75" customHeight="1">
      <c r="A46" s="22">
        <f>IF(ISBLANK('Soyeu-nghihoc'!A46),"",'Soyeu-nghihoc'!A46)</f>
      </c>
      <c r="B46" s="102">
        <f>IF(ISBLANK('Soyeu-nghihoc'!C46),"",'Soyeu-nghihoc'!C46)</f>
      </c>
      <c r="C46" s="102"/>
      <c r="D46" s="103"/>
      <c r="E46" s="103"/>
      <c r="F46" s="103"/>
      <c r="G46" s="23"/>
      <c r="H46" s="23"/>
      <c r="I46" s="23"/>
      <c r="J46" s="64"/>
      <c r="K46" s="23">
        <f>'Soyeu-nghihoc'!A46</f>
        <v>0</v>
      </c>
      <c r="L46" s="103"/>
      <c r="M46" s="103"/>
      <c r="N46" s="23"/>
      <c r="O46" s="103"/>
      <c r="P46" s="103"/>
      <c r="Q46" s="23"/>
      <c r="R46" s="64"/>
    </row>
    <row r="47" spans="1:18" ht="12.75" customHeight="1">
      <c r="A47" s="22">
        <f>IF(ISBLANK('Soyeu-nghihoc'!A47),"",'Soyeu-nghihoc'!A47)</f>
      </c>
      <c r="B47" s="102">
        <f>IF(ISBLANK('Soyeu-nghihoc'!C47),"",'Soyeu-nghihoc'!C47)</f>
      </c>
      <c r="C47" s="102"/>
      <c r="D47" s="103"/>
      <c r="E47" s="103"/>
      <c r="F47" s="103"/>
      <c r="G47" s="23"/>
      <c r="H47" s="23"/>
      <c r="I47" s="23"/>
      <c r="J47" s="64"/>
      <c r="K47" s="23">
        <f>'Soyeu-nghihoc'!A47</f>
        <v>0</v>
      </c>
      <c r="L47" s="103"/>
      <c r="M47" s="103"/>
      <c r="N47" s="23"/>
      <c r="O47" s="103"/>
      <c r="P47" s="103"/>
      <c r="Q47" s="23"/>
      <c r="R47" s="64"/>
    </row>
    <row r="48" spans="1:18" ht="12.75" customHeight="1">
      <c r="A48" s="22">
        <f>IF(ISBLANK('Soyeu-nghihoc'!A48),"",'Soyeu-nghihoc'!A48)</f>
      </c>
      <c r="B48" s="102">
        <f>IF(ISBLANK('Soyeu-nghihoc'!C48),"",'Soyeu-nghihoc'!C48)</f>
      </c>
      <c r="C48" s="102"/>
      <c r="D48" s="103"/>
      <c r="E48" s="103"/>
      <c r="F48" s="103"/>
      <c r="G48" s="23"/>
      <c r="H48" s="23"/>
      <c r="I48" s="23"/>
      <c r="J48" s="64"/>
      <c r="K48" s="23">
        <f>'Soyeu-nghihoc'!A48</f>
        <v>0</v>
      </c>
      <c r="L48" s="103"/>
      <c r="M48" s="103"/>
      <c r="N48" s="23"/>
      <c r="O48" s="103"/>
      <c r="P48" s="103"/>
      <c r="Q48" s="23"/>
      <c r="R48" s="64"/>
    </row>
    <row r="49" spans="1:18" ht="12.75" customHeight="1">
      <c r="A49" s="22">
        <f>IF(ISBLANK('Soyeu-nghihoc'!A49),"",'Soyeu-nghihoc'!A49)</f>
      </c>
      <c r="B49" s="102">
        <f>IF(ISBLANK('Soyeu-nghihoc'!C49),"",'Soyeu-nghihoc'!C49)</f>
      </c>
      <c r="C49" s="102"/>
      <c r="D49" s="103"/>
      <c r="E49" s="103"/>
      <c r="F49" s="103"/>
      <c r="G49" s="23"/>
      <c r="H49" s="23"/>
      <c r="I49" s="23"/>
      <c r="J49" s="64"/>
      <c r="K49" s="23">
        <f>'Soyeu-nghihoc'!A49</f>
        <v>0</v>
      </c>
      <c r="L49" s="103"/>
      <c r="M49" s="103"/>
      <c r="N49" s="23"/>
      <c r="O49" s="103"/>
      <c r="P49" s="103"/>
      <c r="Q49" s="23"/>
      <c r="R49" s="64"/>
    </row>
    <row r="50" spans="1:18" ht="12.75" customHeight="1">
      <c r="A50" s="22">
        <f>IF(ISBLANK('Soyeu-nghihoc'!A50),"",'Soyeu-nghihoc'!A50)</f>
      </c>
      <c r="B50" s="102">
        <f>IF(ISBLANK('Soyeu-nghihoc'!C50),"",'Soyeu-nghihoc'!C50)</f>
      </c>
      <c r="C50" s="102"/>
      <c r="D50" s="103"/>
      <c r="E50" s="103"/>
      <c r="F50" s="103"/>
      <c r="G50" s="23"/>
      <c r="H50" s="23"/>
      <c r="I50" s="23"/>
      <c r="J50" s="64"/>
      <c r="K50" s="23">
        <f>'Soyeu-nghihoc'!A50</f>
        <v>0</v>
      </c>
      <c r="L50" s="103"/>
      <c r="M50" s="103"/>
      <c r="N50" s="23"/>
      <c r="O50" s="103"/>
      <c r="P50" s="103"/>
      <c r="Q50" s="23"/>
      <c r="R50" s="64"/>
    </row>
    <row r="51" spans="1:18" ht="12.75" customHeight="1">
      <c r="A51" s="22">
        <f>IF(ISBLANK('Soyeu-nghihoc'!A51),"",'Soyeu-nghihoc'!A51)</f>
      </c>
      <c r="B51" s="102">
        <f>IF(ISBLANK('Soyeu-nghihoc'!C51),"",'Soyeu-nghihoc'!C51)</f>
      </c>
      <c r="C51" s="102"/>
      <c r="D51" s="103"/>
      <c r="E51" s="103"/>
      <c r="F51" s="103"/>
      <c r="G51" s="23"/>
      <c r="H51" s="23"/>
      <c r="I51" s="23"/>
      <c r="J51" s="64"/>
      <c r="K51" s="23">
        <f>'Soyeu-nghihoc'!A51</f>
        <v>0</v>
      </c>
      <c r="L51" s="103"/>
      <c r="M51" s="103"/>
      <c r="N51" s="23"/>
      <c r="O51" s="103"/>
      <c r="P51" s="103"/>
      <c r="Q51" s="23"/>
      <c r="R51" s="64"/>
    </row>
    <row r="52" spans="1:18" ht="12.75" customHeight="1">
      <c r="A52" s="22">
        <f>IF(ISBLANK('Soyeu-nghihoc'!A52),"",'Soyeu-nghihoc'!A52)</f>
      </c>
      <c r="B52" s="102">
        <f>IF(ISBLANK('Soyeu-nghihoc'!C52),"",'Soyeu-nghihoc'!C52)</f>
      </c>
      <c r="C52" s="102"/>
      <c r="D52" s="103"/>
      <c r="E52" s="103"/>
      <c r="F52" s="103"/>
      <c r="G52" s="23"/>
      <c r="H52" s="23"/>
      <c r="I52" s="23"/>
      <c r="J52" s="64"/>
      <c r="K52" s="23">
        <f>'Soyeu-nghihoc'!A52</f>
        <v>0</v>
      </c>
      <c r="L52" s="103"/>
      <c r="M52" s="103"/>
      <c r="N52" s="23"/>
      <c r="O52" s="103"/>
      <c r="P52" s="103"/>
      <c r="Q52" s="23"/>
      <c r="R52" s="64"/>
    </row>
    <row r="53" spans="1:18" ht="12.75" customHeight="1">
      <c r="A53" s="22">
        <f>IF(ISBLANK('Soyeu-nghihoc'!A53),"",'Soyeu-nghihoc'!A53)</f>
      </c>
      <c r="B53" s="102">
        <f>IF(ISBLANK('Soyeu-nghihoc'!C53),"",'Soyeu-nghihoc'!C53)</f>
      </c>
      <c r="C53" s="102"/>
      <c r="D53" s="103"/>
      <c r="E53" s="103"/>
      <c r="F53" s="103"/>
      <c r="G53" s="23"/>
      <c r="H53" s="23"/>
      <c r="I53" s="23"/>
      <c r="J53" s="64"/>
      <c r="K53" s="23">
        <f>'Soyeu-nghihoc'!A53</f>
        <v>0</v>
      </c>
      <c r="L53" s="103"/>
      <c r="M53" s="103"/>
      <c r="N53" s="23"/>
      <c r="O53" s="103"/>
      <c r="P53" s="103"/>
      <c r="Q53" s="23"/>
      <c r="R53" s="64"/>
    </row>
    <row r="54" spans="1:18" ht="12.75" customHeight="1">
      <c r="A54" s="22">
        <f>IF(ISBLANK('Soyeu-nghihoc'!A54),"",'Soyeu-nghihoc'!A54)</f>
      </c>
      <c r="B54" s="102">
        <f>IF(ISBLANK('Soyeu-nghihoc'!C54),"",'Soyeu-nghihoc'!C54)</f>
      </c>
      <c r="C54" s="102"/>
      <c r="D54" s="103"/>
      <c r="E54" s="103"/>
      <c r="F54" s="103"/>
      <c r="G54" s="23"/>
      <c r="H54" s="23"/>
      <c r="I54" s="23"/>
      <c r="J54" s="64"/>
      <c r="K54" s="23">
        <f>'Soyeu-nghihoc'!A54</f>
        <v>0</v>
      </c>
      <c r="L54" s="103"/>
      <c r="M54" s="103"/>
      <c r="N54" s="23"/>
      <c r="O54" s="103"/>
      <c r="P54" s="103"/>
      <c r="Q54" s="23"/>
      <c r="R54" s="64"/>
    </row>
    <row r="55" spans="1:18" ht="12.75" customHeight="1">
      <c r="A55" s="22">
        <f>IF(ISBLANK('Soyeu-nghihoc'!A55),"",'Soyeu-nghihoc'!A55)</f>
      </c>
      <c r="B55" s="102">
        <f>IF(ISBLANK('Soyeu-nghihoc'!C55),"",'Soyeu-nghihoc'!C55)</f>
      </c>
      <c r="C55" s="102"/>
      <c r="D55" s="103"/>
      <c r="E55" s="103"/>
      <c r="F55" s="103"/>
      <c r="G55" s="23"/>
      <c r="H55" s="23"/>
      <c r="I55" s="23"/>
      <c r="J55" s="64"/>
      <c r="K55" s="23">
        <f>'Soyeu-nghihoc'!A55</f>
        <v>0</v>
      </c>
      <c r="L55" s="103"/>
      <c r="M55" s="103"/>
      <c r="N55" s="23"/>
      <c r="O55" s="103"/>
      <c r="P55" s="103"/>
      <c r="Q55" s="23"/>
      <c r="R55" s="64"/>
    </row>
    <row r="56" spans="1:18" ht="12.75" customHeight="1">
      <c r="A56" s="22">
        <f>IF(ISBLANK('Soyeu-nghihoc'!A56),"",'Soyeu-nghihoc'!A56)</f>
      </c>
      <c r="B56" s="102">
        <f>IF(ISBLANK('Soyeu-nghihoc'!C56),"",'Soyeu-nghihoc'!C56)</f>
      </c>
      <c r="C56" s="102"/>
      <c r="D56" s="103"/>
      <c r="E56" s="103"/>
      <c r="F56" s="103"/>
      <c r="G56" s="23"/>
      <c r="H56" s="23"/>
      <c r="I56" s="23"/>
      <c r="J56" s="64"/>
      <c r="K56" s="23">
        <f>'Soyeu-nghihoc'!A56</f>
        <v>0</v>
      </c>
      <c r="L56" s="103"/>
      <c r="M56" s="103"/>
      <c r="N56" s="23"/>
      <c r="O56" s="103"/>
      <c r="P56" s="103"/>
      <c r="Q56" s="23"/>
      <c r="R56" s="64"/>
    </row>
    <row r="57" spans="1:18" ht="12.75" customHeight="1">
      <c r="A57" s="22">
        <f>IF(ISBLANK('Soyeu-nghihoc'!A57),"",'Soyeu-nghihoc'!A57)</f>
      </c>
      <c r="B57" s="102">
        <f>IF(ISBLANK('Soyeu-nghihoc'!C57),"",'Soyeu-nghihoc'!C57)</f>
      </c>
      <c r="C57" s="102"/>
      <c r="D57" s="103"/>
      <c r="E57" s="103"/>
      <c r="F57" s="103"/>
      <c r="G57" s="23"/>
      <c r="H57" s="23"/>
      <c r="I57" s="23"/>
      <c r="J57" s="64"/>
      <c r="K57" s="23">
        <f>'Soyeu-nghihoc'!A57</f>
        <v>0</v>
      </c>
      <c r="L57" s="103"/>
      <c r="M57" s="103"/>
      <c r="N57" s="23"/>
      <c r="O57" s="103"/>
      <c r="P57" s="103"/>
      <c r="Q57" s="23"/>
      <c r="R57" s="64"/>
    </row>
    <row r="58" spans="1:18" ht="12.75" customHeight="1">
      <c r="A58" s="22">
        <f>IF(ISBLANK('Soyeu-nghihoc'!A58),"",'Soyeu-nghihoc'!A58)</f>
      </c>
      <c r="B58" s="102">
        <f>IF(ISBLANK('Soyeu-nghihoc'!C58),"",'Soyeu-nghihoc'!C58)</f>
      </c>
      <c r="C58" s="102"/>
      <c r="D58" s="103"/>
      <c r="E58" s="103"/>
      <c r="F58" s="103"/>
      <c r="G58" s="23"/>
      <c r="H58" s="23"/>
      <c r="I58" s="23"/>
      <c r="J58" s="64"/>
      <c r="K58" s="23">
        <f>'Soyeu-nghihoc'!A58</f>
        <v>0</v>
      </c>
      <c r="L58" s="103"/>
      <c r="M58" s="103"/>
      <c r="N58" s="23"/>
      <c r="O58" s="103"/>
      <c r="P58" s="103"/>
      <c r="Q58" s="23"/>
      <c r="R58" s="64"/>
    </row>
    <row r="59" spans="1:18" ht="12.75" customHeight="1">
      <c r="A59" s="22">
        <f>IF(ISBLANK('Soyeu-nghihoc'!A59),"",'Soyeu-nghihoc'!A59)</f>
      </c>
      <c r="B59" s="102">
        <f>IF(ISBLANK('Soyeu-nghihoc'!C59),"",'Soyeu-nghihoc'!C59)</f>
      </c>
      <c r="C59" s="102"/>
      <c r="D59" s="103"/>
      <c r="E59" s="103"/>
      <c r="F59" s="103"/>
      <c r="G59" s="23"/>
      <c r="H59" s="23"/>
      <c r="I59" s="23"/>
      <c r="J59" s="64"/>
      <c r="K59" s="23">
        <f>'Soyeu-nghihoc'!A59</f>
        <v>0</v>
      </c>
      <c r="L59" s="103"/>
      <c r="M59" s="103"/>
      <c r="N59" s="23"/>
      <c r="O59" s="103"/>
      <c r="P59" s="103"/>
      <c r="Q59" s="23"/>
      <c r="R59" s="64"/>
    </row>
    <row r="60" spans="1:18" ht="12.75" customHeight="1">
      <c r="A60" s="22">
        <f>IF(ISBLANK('Soyeu-nghihoc'!A60),"",'Soyeu-nghihoc'!A60)</f>
      </c>
      <c r="B60" s="102">
        <f>IF(ISBLANK('Soyeu-nghihoc'!C60),"",'Soyeu-nghihoc'!C60)</f>
      </c>
      <c r="C60" s="102"/>
      <c r="D60" s="103"/>
      <c r="E60" s="103"/>
      <c r="F60" s="103"/>
      <c r="G60" s="23"/>
      <c r="H60" s="23"/>
      <c r="I60" s="23"/>
      <c r="J60" s="64"/>
      <c r="K60" s="23">
        <f>'Soyeu-nghihoc'!A60</f>
        <v>0</v>
      </c>
      <c r="L60" s="103"/>
      <c r="M60" s="103"/>
      <c r="N60" s="23"/>
      <c r="O60" s="103"/>
      <c r="P60" s="103"/>
      <c r="Q60" s="23"/>
      <c r="R60" s="64"/>
    </row>
    <row r="61" spans="1:18" ht="12.75" customHeight="1">
      <c r="A61" s="22">
        <f>IF(ISBLANK('Soyeu-nghihoc'!A61),"",'Soyeu-nghihoc'!A61)</f>
      </c>
      <c r="B61" s="102">
        <f>IF(ISBLANK('Soyeu-nghihoc'!C61),"",'Soyeu-nghihoc'!C61)</f>
      </c>
      <c r="C61" s="102"/>
      <c r="D61" s="103"/>
      <c r="E61" s="103"/>
      <c r="F61" s="103"/>
      <c r="G61" s="23"/>
      <c r="H61" s="23"/>
      <c r="I61" s="23"/>
      <c r="J61" s="64"/>
      <c r="K61" s="23">
        <f>'Soyeu-nghihoc'!A61</f>
        <v>0</v>
      </c>
      <c r="L61" s="103"/>
      <c r="M61" s="103"/>
      <c r="N61" s="23"/>
      <c r="O61" s="103"/>
      <c r="P61" s="103"/>
      <c r="Q61" s="23"/>
      <c r="R61" s="64"/>
    </row>
    <row r="62" spans="1:18" ht="12.75" customHeight="1">
      <c r="A62" s="22">
        <f>IF(ISBLANK('Soyeu-nghihoc'!A62),"",'Soyeu-nghihoc'!A62)</f>
      </c>
      <c r="B62" s="102">
        <f>IF(ISBLANK('Soyeu-nghihoc'!C62),"",'Soyeu-nghihoc'!C62)</f>
      </c>
      <c r="C62" s="102"/>
      <c r="D62" s="103"/>
      <c r="E62" s="103"/>
      <c r="F62" s="103"/>
      <c r="G62" s="23"/>
      <c r="H62" s="23"/>
      <c r="I62" s="23"/>
      <c r="J62" s="64"/>
      <c r="K62" s="23">
        <f>'Soyeu-nghihoc'!A62</f>
        <v>0</v>
      </c>
      <c r="L62" s="103"/>
      <c r="M62" s="103"/>
      <c r="N62" s="23"/>
      <c r="O62" s="103"/>
      <c r="P62" s="103"/>
      <c r="Q62" s="23"/>
      <c r="R62" s="64"/>
    </row>
    <row r="63" spans="1:18" ht="12.75" customHeight="1">
      <c r="A63" s="22">
        <f>IF(ISBLANK('Soyeu-nghihoc'!A63),"",'Soyeu-nghihoc'!A63)</f>
      </c>
      <c r="B63" s="102">
        <f>IF(ISBLANK('Soyeu-nghihoc'!C63),"",'Soyeu-nghihoc'!C63)</f>
      </c>
      <c r="C63" s="102"/>
      <c r="D63" s="103"/>
      <c r="E63" s="103"/>
      <c r="F63" s="103"/>
      <c r="G63" s="23"/>
      <c r="H63" s="23"/>
      <c r="I63" s="23"/>
      <c r="J63" s="64"/>
      <c r="K63" s="23">
        <f>'Soyeu-nghihoc'!A63</f>
        <v>0</v>
      </c>
      <c r="L63" s="103"/>
      <c r="M63" s="103"/>
      <c r="N63" s="23"/>
      <c r="O63" s="103"/>
      <c r="P63" s="103"/>
      <c r="Q63" s="23"/>
      <c r="R63" s="64"/>
    </row>
    <row r="64" spans="1:18" ht="12.75" customHeight="1">
      <c r="A64" s="22">
        <f>IF(ISBLANK('Soyeu-nghihoc'!A64),"",'Soyeu-nghihoc'!A64)</f>
      </c>
      <c r="B64" s="102">
        <f>IF(ISBLANK('Soyeu-nghihoc'!C64),"",'Soyeu-nghihoc'!C64)</f>
      </c>
      <c r="C64" s="102"/>
      <c r="D64" s="103"/>
      <c r="E64" s="103"/>
      <c r="F64" s="103"/>
      <c r="G64" s="23"/>
      <c r="H64" s="23"/>
      <c r="I64" s="23"/>
      <c r="J64" s="64"/>
      <c r="K64" s="23">
        <f>'Soyeu-nghihoc'!A64</f>
        <v>0</v>
      </c>
      <c r="L64" s="103"/>
      <c r="M64" s="103"/>
      <c r="N64" s="23"/>
      <c r="O64" s="103"/>
      <c r="P64" s="103"/>
      <c r="Q64" s="23"/>
      <c r="R64" s="64"/>
    </row>
    <row r="65" spans="1:18" ht="12.75" customHeight="1">
      <c r="A65" s="22">
        <f>IF(ISBLANK('Soyeu-nghihoc'!A65),"",'Soyeu-nghihoc'!A65)</f>
      </c>
      <c r="B65" s="102">
        <f>IF(ISBLANK('Soyeu-nghihoc'!C65),"",'Soyeu-nghihoc'!C65)</f>
      </c>
      <c r="C65" s="102"/>
      <c r="D65" s="103"/>
      <c r="E65" s="103"/>
      <c r="F65" s="103"/>
      <c r="G65" s="23"/>
      <c r="H65" s="23"/>
      <c r="I65" s="23"/>
      <c r="J65" s="64"/>
      <c r="K65" s="23">
        <f>'Soyeu-nghihoc'!A65</f>
        <v>0</v>
      </c>
      <c r="L65" s="103"/>
      <c r="M65" s="103"/>
      <c r="N65" s="23"/>
      <c r="O65" s="103"/>
      <c r="P65" s="103"/>
      <c r="Q65" s="23"/>
      <c r="R65" s="64"/>
    </row>
    <row r="66" spans="1:18" ht="12.75" customHeight="1">
      <c r="A66" s="22">
        <f>IF(ISBLANK('Soyeu-nghihoc'!A66),"",'Soyeu-nghihoc'!A66)</f>
      </c>
      <c r="B66" s="102">
        <f>IF(ISBLANK('Soyeu-nghihoc'!C66),"",'Soyeu-nghihoc'!C66)</f>
      </c>
      <c r="C66" s="102"/>
      <c r="D66" s="103"/>
      <c r="E66" s="103"/>
      <c r="F66" s="103"/>
      <c r="G66" s="23"/>
      <c r="H66" s="23"/>
      <c r="I66" s="23"/>
      <c r="J66" s="64"/>
      <c r="K66" s="23">
        <f>'Soyeu-nghihoc'!A66</f>
        <v>0</v>
      </c>
      <c r="L66" s="103"/>
      <c r="M66" s="103"/>
      <c r="N66" s="23"/>
      <c r="O66" s="103"/>
      <c r="P66" s="103"/>
      <c r="Q66" s="23"/>
      <c r="R66" s="64"/>
    </row>
    <row r="68" spans="1:14" ht="15.75" customHeight="1">
      <c r="A68" s="1"/>
      <c r="B68" s="92" t="s">
        <v>63</v>
      </c>
      <c r="C68" s="92"/>
      <c r="D68" s="92"/>
      <c r="E68" s="92"/>
      <c r="F68" s="92"/>
      <c r="G68" s="92"/>
      <c r="H68" s="92"/>
      <c r="I68" s="92"/>
      <c r="J68" s="92"/>
      <c r="K68" s="92"/>
      <c r="L68" s="92"/>
      <c r="M68" s="1"/>
      <c r="N68" s="1"/>
    </row>
    <row r="69" spans="1:16" ht="57" customHeight="1">
      <c r="A69" s="1"/>
      <c r="B69" s="1"/>
      <c r="C69" s="91" t="s">
        <v>64</v>
      </c>
      <c r="D69" s="91"/>
      <c r="E69" s="1"/>
      <c r="F69" s="1"/>
      <c r="G69" s="1"/>
      <c r="H69" s="1"/>
      <c r="I69" s="1"/>
      <c r="J69" s="1"/>
      <c r="K69" s="1"/>
      <c r="L69" s="1"/>
      <c r="M69" s="91" t="s">
        <v>65</v>
      </c>
      <c r="N69" s="91"/>
      <c r="O69" s="91"/>
      <c r="P69" s="25"/>
    </row>
  </sheetData>
  <sheetProtection/>
  <mergeCells count="262">
    <mergeCell ref="B68:L68"/>
    <mergeCell ref="C69:D69"/>
    <mergeCell ref="M69:O69"/>
    <mergeCell ref="B65:C65"/>
    <mergeCell ref="D65:F65"/>
    <mergeCell ref="L65:M65"/>
    <mergeCell ref="O65:P65"/>
    <mergeCell ref="B66:C66"/>
    <mergeCell ref="D66:F66"/>
    <mergeCell ref="L66:M66"/>
    <mergeCell ref="O66:P66"/>
    <mergeCell ref="B63:C63"/>
    <mergeCell ref="D63:F63"/>
    <mergeCell ref="L63:M63"/>
    <mergeCell ref="O63:P63"/>
    <mergeCell ref="B64:C64"/>
    <mergeCell ref="D64:F64"/>
    <mergeCell ref="L64:M64"/>
    <mergeCell ref="O64:P64"/>
    <mergeCell ref="B61:C61"/>
    <mergeCell ref="D61:F61"/>
    <mergeCell ref="L61:M61"/>
    <mergeCell ref="O61:P61"/>
    <mergeCell ref="B62:C62"/>
    <mergeCell ref="D62:F62"/>
    <mergeCell ref="L62:M62"/>
    <mergeCell ref="O62:P62"/>
    <mergeCell ref="B59:C59"/>
    <mergeCell ref="D59:F59"/>
    <mergeCell ref="L59:M59"/>
    <mergeCell ref="O59:P59"/>
    <mergeCell ref="B60:C60"/>
    <mergeCell ref="D60:F60"/>
    <mergeCell ref="L60:M60"/>
    <mergeCell ref="O60:P60"/>
    <mergeCell ref="B57:C57"/>
    <mergeCell ref="D57:F57"/>
    <mergeCell ref="L57:M57"/>
    <mergeCell ref="O57:P57"/>
    <mergeCell ref="B58:C58"/>
    <mergeCell ref="D58:F58"/>
    <mergeCell ref="L58:M58"/>
    <mergeCell ref="O58:P58"/>
    <mergeCell ref="B55:C55"/>
    <mergeCell ref="D55:F55"/>
    <mergeCell ref="L55:M55"/>
    <mergeCell ref="O55:P55"/>
    <mergeCell ref="B56:C56"/>
    <mergeCell ref="D56:F56"/>
    <mergeCell ref="L56:M56"/>
    <mergeCell ref="O56:P56"/>
    <mergeCell ref="B53:C53"/>
    <mergeCell ref="D53:F53"/>
    <mergeCell ref="L53:M53"/>
    <mergeCell ref="O53:P53"/>
    <mergeCell ref="B54:C54"/>
    <mergeCell ref="D54:F54"/>
    <mergeCell ref="L54:M54"/>
    <mergeCell ref="O54:P54"/>
    <mergeCell ref="B51:C51"/>
    <mergeCell ref="D51:F51"/>
    <mergeCell ref="L51:M51"/>
    <mergeCell ref="O51:P51"/>
    <mergeCell ref="B52:C52"/>
    <mergeCell ref="D52:F52"/>
    <mergeCell ref="L52:M52"/>
    <mergeCell ref="O52:P52"/>
    <mergeCell ref="B49:C49"/>
    <mergeCell ref="D49:F49"/>
    <mergeCell ref="L49:M49"/>
    <mergeCell ref="O49:P49"/>
    <mergeCell ref="B50:C50"/>
    <mergeCell ref="D50:F50"/>
    <mergeCell ref="L50:M50"/>
    <mergeCell ref="O50:P50"/>
    <mergeCell ref="B47:C47"/>
    <mergeCell ref="D47:F47"/>
    <mergeCell ref="L47:M47"/>
    <mergeCell ref="O47:P47"/>
    <mergeCell ref="B48:C48"/>
    <mergeCell ref="D48:F48"/>
    <mergeCell ref="L48:M48"/>
    <mergeCell ref="O48:P48"/>
    <mergeCell ref="B45:C45"/>
    <mergeCell ref="D45:F45"/>
    <mergeCell ref="L45:M45"/>
    <mergeCell ref="O45:P45"/>
    <mergeCell ref="B46:C46"/>
    <mergeCell ref="D46:F46"/>
    <mergeCell ref="L46:M46"/>
    <mergeCell ref="O46:P46"/>
    <mergeCell ref="B43:C43"/>
    <mergeCell ref="D43:F43"/>
    <mergeCell ref="L43:M43"/>
    <mergeCell ref="O43:P43"/>
    <mergeCell ref="B44:C44"/>
    <mergeCell ref="D44:F44"/>
    <mergeCell ref="L44:M44"/>
    <mergeCell ref="O44:P44"/>
    <mergeCell ref="B41:C41"/>
    <mergeCell ref="D41:F41"/>
    <mergeCell ref="L41:M41"/>
    <mergeCell ref="O41:P41"/>
    <mergeCell ref="B42:C42"/>
    <mergeCell ref="D42:F42"/>
    <mergeCell ref="L42:M42"/>
    <mergeCell ref="O42:P42"/>
    <mergeCell ref="B39:C39"/>
    <mergeCell ref="D39:F39"/>
    <mergeCell ref="L39:M39"/>
    <mergeCell ref="O39:P39"/>
    <mergeCell ref="B40:C40"/>
    <mergeCell ref="D40:F40"/>
    <mergeCell ref="L40:M40"/>
    <mergeCell ref="O40:P40"/>
    <mergeCell ref="B37:C37"/>
    <mergeCell ref="D37:F37"/>
    <mergeCell ref="L37:M37"/>
    <mergeCell ref="O37:P37"/>
    <mergeCell ref="B38:C38"/>
    <mergeCell ref="D38:F38"/>
    <mergeCell ref="L38:M38"/>
    <mergeCell ref="O38:P38"/>
    <mergeCell ref="B35:C35"/>
    <mergeCell ref="D35:F35"/>
    <mergeCell ref="L35:M35"/>
    <mergeCell ref="O35:P35"/>
    <mergeCell ref="B36:C36"/>
    <mergeCell ref="D36:F36"/>
    <mergeCell ref="L36:M36"/>
    <mergeCell ref="O36:P36"/>
    <mergeCell ref="B33:C33"/>
    <mergeCell ref="D33:F33"/>
    <mergeCell ref="L33:M33"/>
    <mergeCell ref="O33:P33"/>
    <mergeCell ref="B34:C34"/>
    <mergeCell ref="D34:F34"/>
    <mergeCell ref="L34:M34"/>
    <mergeCell ref="O34:P34"/>
    <mergeCell ref="B31:C31"/>
    <mergeCell ref="D31:F31"/>
    <mergeCell ref="L31:M31"/>
    <mergeCell ref="O31:P31"/>
    <mergeCell ref="B32:C32"/>
    <mergeCell ref="D32:F32"/>
    <mergeCell ref="L32:M32"/>
    <mergeCell ref="O32:P32"/>
    <mergeCell ref="B29:C29"/>
    <mergeCell ref="D29:F29"/>
    <mergeCell ref="L29:M29"/>
    <mergeCell ref="O29:P29"/>
    <mergeCell ref="B30:C30"/>
    <mergeCell ref="D30:F30"/>
    <mergeCell ref="L30:M30"/>
    <mergeCell ref="O30:P30"/>
    <mergeCell ref="B27:C27"/>
    <mergeCell ref="D27:F27"/>
    <mergeCell ref="L27:M27"/>
    <mergeCell ref="O27:P27"/>
    <mergeCell ref="B28:C28"/>
    <mergeCell ref="D28:F28"/>
    <mergeCell ref="L28:M28"/>
    <mergeCell ref="O28:P28"/>
    <mergeCell ref="B25:C25"/>
    <mergeCell ref="D25:F25"/>
    <mergeCell ref="L25:M25"/>
    <mergeCell ref="O25:P25"/>
    <mergeCell ref="B26:C26"/>
    <mergeCell ref="D26:F26"/>
    <mergeCell ref="L26:M26"/>
    <mergeCell ref="O26:P26"/>
    <mergeCell ref="B23:C23"/>
    <mergeCell ref="D23:F23"/>
    <mergeCell ref="L23:M23"/>
    <mergeCell ref="O23:P23"/>
    <mergeCell ref="B24:C24"/>
    <mergeCell ref="D24:F24"/>
    <mergeCell ref="L24:M24"/>
    <mergeCell ref="O24:P24"/>
    <mergeCell ref="B21:C21"/>
    <mergeCell ref="D21:F21"/>
    <mergeCell ref="L21:M21"/>
    <mergeCell ref="O21:P21"/>
    <mergeCell ref="B22:C22"/>
    <mergeCell ref="D22:F22"/>
    <mergeCell ref="L22:M22"/>
    <mergeCell ref="O22:P22"/>
    <mergeCell ref="B19:C19"/>
    <mergeCell ref="D19:F19"/>
    <mergeCell ref="L19:M19"/>
    <mergeCell ref="O19:P19"/>
    <mergeCell ref="B20:C20"/>
    <mergeCell ref="D20:F20"/>
    <mergeCell ref="L20:M20"/>
    <mergeCell ref="O20:P20"/>
    <mergeCell ref="B17:C17"/>
    <mergeCell ref="D17:F17"/>
    <mergeCell ref="L17:M17"/>
    <mergeCell ref="O17:P17"/>
    <mergeCell ref="B18:C18"/>
    <mergeCell ref="D18:F18"/>
    <mergeCell ref="L18:M18"/>
    <mergeCell ref="O18:P18"/>
    <mergeCell ref="B15:C15"/>
    <mergeCell ref="D15:F15"/>
    <mergeCell ref="L15:M15"/>
    <mergeCell ref="O15:P15"/>
    <mergeCell ref="B16:C16"/>
    <mergeCell ref="D16:F16"/>
    <mergeCell ref="L16:M16"/>
    <mergeCell ref="O16:P16"/>
    <mergeCell ref="B13:C13"/>
    <mergeCell ref="D13:F13"/>
    <mergeCell ref="L13:M13"/>
    <mergeCell ref="O13:P13"/>
    <mergeCell ref="B14:C14"/>
    <mergeCell ref="D14:F14"/>
    <mergeCell ref="L14:M14"/>
    <mergeCell ref="O14:P14"/>
    <mergeCell ref="B11:C11"/>
    <mergeCell ref="D11:F11"/>
    <mergeCell ref="L11:M11"/>
    <mergeCell ref="O11:P11"/>
    <mergeCell ref="B12:C12"/>
    <mergeCell ref="D12:F12"/>
    <mergeCell ref="L12:M12"/>
    <mergeCell ref="O12:P12"/>
    <mergeCell ref="B9:C9"/>
    <mergeCell ref="D9:F9"/>
    <mergeCell ref="L9:M9"/>
    <mergeCell ref="O9:P9"/>
    <mergeCell ref="B10:C10"/>
    <mergeCell ref="D10:F10"/>
    <mergeCell ref="L10:M10"/>
    <mergeCell ref="O10:P10"/>
    <mergeCell ref="B7:C7"/>
    <mergeCell ref="D7:F7"/>
    <mergeCell ref="L7:M7"/>
    <mergeCell ref="O7:P7"/>
    <mergeCell ref="B8:C8"/>
    <mergeCell ref="D8:F8"/>
    <mergeCell ref="L8:M8"/>
    <mergeCell ref="O8:P8"/>
    <mergeCell ref="O4:P5"/>
    <mergeCell ref="Q4:Q5"/>
    <mergeCell ref="R4:R5"/>
    <mergeCell ref="D5:F5"/>
    <mergeCell ref="L5:M5"/>
    <mergeCell ref="B6:C6"/>
    <mergeCell ref="D6:F6"/>
    <mergeCell ref="L6:M6"/>
    <mergeCell ref="O6:P6"/>
    <mergeCell ref="A2:R2"/>
    <mergeCell ref="A3:A5"/>
    <mergeCell ref="B3:C5"/>
    <mergeCell ref="D3:J3"/>
    <mergeCell ref="L3:R3"/>
    <mergeCell ref="D4:G4"/>
    <mergeCell ref="H4:H5"/>
    <mergeCell ref="I4:I5"/>
    <mergeCell ref="J4:J5"/>
    <mergeCell ref="L4:N4"/>
  </mergeCells>
  <printOptions/>
  <pageMargins left="0.75" right="0.5" top="1" bottom="1" header="0.5" footer="0.5"/>
  <pageSetup horizontalDpi="600" verticalDpi="600" orientation="portrait" paperSize="8" r:id="rId1"/>
</worksheet>
</file>

<file path=xl/worksheets/sheet19.xml><?xml version="1.0" encoding="utf-8"?>
<worksheet xmlns="http://schemas.openxmlformats.org/spreadsheetml/2006/main" xmlns:r="http://schemas.openxmlformats.org/officeDocument/2006/relationships">
  <dimension ref="A1:Z69"/>
  <sheetViews>
    <sheetView showGridLines="0" zoomScalePageLayoutView="0" workbookViewId="0" topLeftCell="A1">
      <selection activeCell="A2" sqref="A2:S2"/>
    </sheetView>
  </sheetViews>
  <sheetFormatPr defaultColWidth="9.140625" defaultRowHeight="12.75"/>
  <cols>
    <col min="1" max="1" width="4.28125" style="0" customWidth="1"/>
    <col min="2" max="2" width="11.421875" style="0" customWidth="1"/>
    <col min="3" max="3" width="11.57421875" style="0" customWidth="1"/>
    <col min="4" max="4" width="5.28125" style="0" customWidth="1"/>
    <col min="5" max="5" width="5.421875" style="0" customWidth="1"/>
    <col min="6" max="6" width="8.57421875" style="0" customWidth="1"/>
    <col min="7" max="7" width="3.28125" style="0" customWidth="1"/>
    <col min="8" max="8" width="3.421875" style="0" customWidth="1"/>
    <col min="9" max="9" width="6.140625" style="0" hidden="1" customWidth="1"/>
    <col min="10" max="10" width="5.28125" style="0" customWidth="1"/>
    <col min="11" max="11" width="5.421875" style="0" customWidth="1"/>
    <col min="12" max="12" width="8.57421875" style="0" customWidth="1"/>
    <col min="13" max="14" width="3.421875" style="0" customWidth="1"/>
    <col min="15" max="15" width="6.140625" style="0" hidden="1" customWidth="1"/>
    <col min="16" max="16" width="5.28125" style="0" customWidth="1"/>
    <col min="17" max="17" width="5.421875" style="0" customWidth="1"/>
    <col min="18" max="18" width="8.57421875" style="0" customWidth="1"/>
    <col min="19" max="20" width="3.421875" style="0" customWidth="1"/>
    <col min="21" max="21" width="6.140625" style="0" hidden="1" customWidth="1"/>
    <col min="22" max="22" width="5.28125" style="0" customWidth="1"/>
    <col min="23" max="23" width="5.421875" style="0" customWidth="1"/>
    <col min="24" max="24" width="8.57421875" style="0" customWidth="1"/>
    <col min="25" max="26" width="3.421875" style="0" customWidth="1"/>
  </cols>
  <sheetData>
    <row r="1" spans="1:26" ht="9.7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36.75" customHeight="1">
      <c r="A2" s="107" t="s">
        <v>32</v>
      </c>
      <c r="B2" s="107"/>
      <c r="C2" s="107"/>
      <c r="D2" s="107"/>
      <c r="E2" s="107"/>
      <c r="F2" s="107"/>
      <c r="G2" s="107"/>
      <c r="H2" s="107"/>
      <c r="I2" s="107"/>
      <c r="J2" s="107"/>
      <c r="K2" s="107"/>
      <c r="L2" s="107"/>
      <c r="M2" s="107"/>
      <c r="N2" s="107"/>
      <c r="O2" s="107"/>
      <c r="P2" s="107"/>
      <c r="Q2" s="107"/>
      <c r="R2" s="107"/>
      <c r="S2" s="107"/>
      <c r="T2" s="18"/>
      <c r="U2" s="18"/>
      <c r="X2" s="18"/>
      <c r="Y2" s="18"/>
      <c r="Z2" s="18"/>
    </row>
    <row r="3" spans="1:26" ht="18" customHeight="1">
      <c r="A3" s="93" t="s">
        <v>7</v>
      </c>
      <c r="B3" s="94" t="s">
        <v>53</v>
      </c>
      <c r="C3" s="94"/>
      <c r="D3" s="95" t="s">
        <v>157</v>
      </c>
      <c r="E3" s="95"/>
      <c r="F3" s="95"/>
      <c r="G3" s="95"/>
      <c r="H3" s="95"/>
      <c r="I3" s="19"/>
      <c r="J3" s="96" t="s">
        <v>134</v>
      </c>
      <c r="K3" s="96"/>
      <c r="L3" s="96"/>
      <c r="M3" s="96"/>
      <c r="N3" s="96"/>
      <c r="O3" s="19"/>
      <c r="P3" s="96" t="s">
        <v>76</v>
      </c>
      <c r="Q3" s="96"/>
      <c r="R3" s="96"/>
      <c r="S3" s="96"/>
      <c r="T3" s="96"/>
      <c r="U3" s="19"/>
      <c r="V3" s="96" t="s">
        <v>77</v>
      </c>
      <c r="W3" s="96"/>
      <c r="X3" s="96"/>
      <c r="Y3" s="96"/>
      <c r="Z3" s="96"/>
    </row>
    <row r="4" spans="1:26" ht="18" customHeight="1">
      <c r="A4" s="93"/>
      <c r="B4" s="94"/>
      <c r="C4" s="94"/>
      <c r="D4" s="97" t="s">
        <v>56</v>
      </c>
      <c r="E4" s="97"/>
      <c r="F4" s="98" t="s">
        <v>57</v>
      </c>
      <c r="G4" s="99" t="s">
        <v>58</v>
      </c>
      <c r="H4" s="99" t="s">
        <v>59</v>
      </c>
      <c r="I4" s="20"/>
      <c r="J4" s="99" t="s">
        <v>56</v>
      </c>
      <c r="K4" s="99"/>
      <c r="L4" s="99" t="s">
        <v>57</v>
      </c>
      <c r="M4" s="99" t="s">
        <v>58</v>
      </c>
      <c r="N4" s="99" t="s">
        <v>59</v>
      </c>
      <c r="O4" s="20"/>
      <c r="P4" s="99" t="s">
        <v>56</v>
      </c>
      <c r="Q4" s="99"/>
      <c r="R4" s="99" t="s">
        <v>57</v>
      </c>
      <c r="S4" s="99" t="s">
        <v>58</v>
      </c>
      <c r="T4" s="99" t="s">
        <v>59</v>
      </c>
      <c r="U4" s="36" t="s">
        <v>81</v>
      </c>
      <c r="V4" s="99" t="s">
        <v>56</v>
      </c>
      <c r="W4" s="99"/>
      <c r="X4" s="99" t="s">
        <v>57</v>
      </c>
      <c r="Y4" s="99" t="s">
        <v>58</v>
      </c>
      <c r="Z4" s="99" t="s">
        <v>59</v>
      </c>
    </row>
    <row r="5" spans="1:26" ht="18" customHeight="1">
      <c r="A5" s="93"/>
      <c r="B5" s="94"/>
      <c r="C5" s="94"/>
      <c r="D5" s="32" t="s">
        <v>60</v>
      </c>
      <c r="E5" s="21" t="s">
        <v>61</v>
      </c>
      <c r="F5" s="98"/>
      <c r="G5" s="99"/>
      <c r="H5" s="99"/>
      <c r="I5" s="21"/>
      <c r="J5" s="21" t="s">
        <v>60</v>
      </c>
      <c r="K5" s="21" t="s">
        <v>61</v>
      </c>
      <c r="L5" s="99"/>
      <c r="M5" s="99"/>
      <c r="N5" s="99"/>
      <c r="O5" s="21"/>
      <c r="P5" s="21" t="s">
        <v>60</v>
      </c>
      <c r="Q5" s="21" t="s">
        <v>61</v>
      </c>
      <c r="R5" s="99"/>
      <c r="S5" s="99"/>
      <c r="T5" s="99"/>
      <c r="U5" s="21"/>
      <c r="V5" s="21" t="s">
        <v>60</v>
      </c>
      <c r="W5" s="21" t="s">
        <v>61</v>
      </c>
      <c r="X5" s="99"/>
      <c r="Y5" s="99"/>
      <c r="Z5" s="99"/>
    </row>
    <row r="6" spans="1:26" ht="12.75" customHeight="1" hidden="1">
      <c r="A6" s="26" t="s">
        <v>42</v>
      </c>
      <c r="B6" s="93"/>
      <c r="C6" s="93"/>
      <c r="D6" s="15" t="s">
        <v>66</v>
      </c>
      <c r="E6" s="15" t="s">
        <v>67</v>
      </c>
      <c r="F6" s="2" t="s">
        <v>68</v>
      </c>
      <c r="G6" s="15" t="s">
        <v>69</v>
      </c>
      <c r="H6" s="15" t="s">
        <v>70</v>
      </c>
      <c r="I6" s="15" t="s">
        <v>42</v>
      </c>
      <c r="J6" s="14" t="s">
        <v>66</v>
      </c>
      <c r="K6" s="15" t="s">
        <v>67</v>
      </c>
      <c r="L6" s="2" t="s">
        <v>68</v>
      </c>
      <c r="M6" s="15" t="s">
        <v>69</v>
      </c>
      <c r="N6" s="15" t="s">
        <v>70</v>
      </c>
      <c r="O6" s="15" t="s">
        <v>42</v>
      </c>
      <c r="P6" s="14" t="s">
        <v>66</v>
      </c>
      <c r="Q6" s="15" t="s">
        <v>67</v>
      </c>
      <c r="R6" s="2" t="s">
        <v>68</v>
      </c>
      <c r="S6" s="15" t="s">
        <v>69</v>
      </c>
      <c r="T6" s="15" t="s">
        <v>70</v>
      </c>
      <c r="U6" s="15" t="s">
        <v>42</v>
      </c>
      <c r="V6" s="14" t="s">
        <v>66</v>
      </c>
      <c r="W6" s="15" t="s">
        <v>67</v>
      </c>
      <c r="X6" s="2" t="s">
        <v>68</v>
      </c>
      <c r="Y6" s="15" t="s">
        <v>69</v>
      </c>
      <c r="Z6" s="15" t="s">
        <v>70</v>
      </c>
    </row>
    <row r="7" spans="1:26" ht="12.75" customHeight="1">
      <c r="A7" s="22">
        <f>IF(ISBLANK('Soyeu-nghihoc'!A7),"",'Soyeu-nghihoc'!A7)</f>
      </c>
      <c r="B7" s="102">
        <f>IF(ISBLANK('Soyeu-nghihoc'!C7),"",'Soyeu-nghihoc'!C7)</f>
      </c>
      <c r="C7" s="102"/>
      <c r="D7" s="23"/>
      <c r="E7" s="23"/>
      <c r="F7" s="34"/>
      <c r="G7" s="35"/>
      <c r="H7" s="64"/>
      <c r="I7" s="23">
        <f>'Soyeu-nghihoc'!A7</f>
        <v>0</v>
      </c>
      <c r="J7" s="23"/>
      <c r="K7" s="23"/>
      <c r="L7" s="23"/>
      <c r="M7" s="23"/>
      <c r="N7" s="64"/>
      <c r="O7" s="23">
        <f>'Soyeu-nghihoc'!A7</f>
        <v>0</v>
      </c>
      <c r="P7" s="23"/>
      <c r="Q7" s="23"/>
      <c r="R7" s="23"/>
      <c r="S7" s="23"/>
      <c r="T7" s="64"/>
      <c r="U7" s="23">
        <f>'Soyeu-nghihoc'!A7</f>
        <v>0</v>
      </c>
      <c r="V7" s="23"/>
      <c r="W7" s="23"/>
      <c r="X7" s="23"/>
      <c r="Y7" s="23"/>
      <c r="Z7" s="64"/>
    </row>
    <row r="8" spans="1:26" ht="12.75" customHeight="1">
      <c r="A8" s="22">
        <f>IF(ISBLANK('Soyeu-nghihoc'!A8),"",'Soyeu-nghihoc'!A8)</f>
      </c>
      <c r="B8" s="102">
        <f>IF(ISBLANK('Soyeu-nghihoc'!C8),"",'Soyeu-nghihoc'!C8)</f>
      </c>
      <c r="C8" s="102"/>
      <c r="D8" s="23"/>
      <c r="E8" s="23"/>
      <c r="F8" s="23"/>
      <c r="G8" s="23"/>
      <c r="H8" s="64"/>
      <c r="I8" s="23">
        <f>'Soyeu-nghihoc'!A8</f>
        <v>0</v>
      </c>
      <c r="J8" s="23"/>
      <c r="K8" s="23"/>
      <c r="L8" s="23"/>
      <c r="M8" s="23"/>
      <c r="N8" s="64"/>
      <c r="O8" s="23">
        <f>'Soyeu-nghihoc'!A8</f>
        <v>0</v>
      </c>
      <c r="P8" s="23"/>
      <c r="Q8" s="23"/>
      <c r="R8" s="23"/>
      <c r="S8" s="23"/>
      <c r="T8" s="64"/>
      <c r="U8" s="23">
        <f>'Soyeu-nghihoc'!A8</f>
        <v>0</v>
      </c>
      <c r="V8" s="23"/>
      <c r="W8" s="23"/>
      <c r="X8" s="23"/>
      <c r="Y8" s="23"/>
      <c r="Z8" s="64"/>
    </row>
    <row r="9" spans="1:26" ht="12.75" customHeight="1">
      <c r="A9" s="22">
        <f>IF(ISBLANK('Soyeu-nghihoc'!A9),"",'Soyeu-nghihoc'!A9)</f>
      </c>
      <c r="B9" s="102">
        <f>IF(ISBLANK('Soyeu-nghihoc'!C9),"",'Soyeu-nghihoc'!C9)</f>
      </c>
      <c r="C9" s="102"/>
      <c r="D9" s="23"/>
      <c r="E9" s="23"/>
      <c r="F9" s="23"/>
      <c r="G9" s="23"/>
      <c r="H9" s="64"/>
      <c r="I9" s="23">
        <f>'Soyeu-nghihoc'!A9</f>
        <v>0</v>
      </c>
      <c r="J9" s="23"/>
      <c r="K9" s="23"/>
      <c r="L9" s="23"/>
      <c r="M9" s="23"/>
      <c r="N9" s="64"/>
      <c r="O9" s="23">
        <f>'Soyeu-nghihoc'!A9</f>
        <v>0</v>
      </c>
      <c r="P9" s="23"/>
      <c r="Q9" s="23"/>
      <c r="R9" s="23"/>
      <c r="S9" s="23"/>
      <c r="T9" s="64"/>
      <c r="U9" s="23">
        <f>'Soyeu-nghihoc'!A9</f>
        <v>0</v>
      </c>
      <c r="V9" s="23"/>
      <c r="W9" s="23"/>
      <c r="X9" s="23"/>
      <c r="Y9" s="23"/>
      <c r="Z9" s="64"/>
    </row>
    <row r="10" spans="1:26" ht="12.75" customHeight="1">
      <c r="A10" s="22">
        <f>IF(ISBLANK('Soyeu-nghihoc'!A10),"",'Soyeu-nghihoc'!A10)</f>
      </c>
      <c r="B10" s="102">
        <f>IF(ISBLANK('Soyeu-nghihoc'!C10),"",'Soyeu-nghihoc'!C10)</f>
      </c>
      <c r="C10" s="102"/>
      <c r="D10" s="23"/>
      <c r="E10" s="23"/>
      <c r="F10" s="23"/>
      <c r="G10" s="23"/>
      <c r="H10" s="64"/>
      <c r="I10" s="23">
        <f>'Soyeu-nghihoc'!A10</f>
        <v>0</v>
      </c>
      <c r="J10" s="23"/>
      <c r="K10" s="23"/>
      <c r="L10" s="23"/>
      <c r="M10" s="23"/>
      <c r="N10" s="64"/>
      <c r="O10" s="23">
        <f>'Soyeu-nghihoc'!A10</f>
        <v>0</v>
      </c>
      <c r="P10" s="23"/>
      <c r="Q10" s="23"/>
      <c r="R10" s="23"/>
      <c r="S10" s="23"/>
      <c r="T10" s="64"/>
      <c r="U10" s="23">
        <f>'Soyeu-nghihoc'!A10</f>
        <v>0</v>
      </c>
      <c r="V10" s="23"/>
      <c r="W10" s="23"/>
      <c r="X10" s="23"/>
      <c r="Y10" s="23"/>
      <c r="Z10" s="64"/>
    </row>
    <row r="11" spans="1:26" ht="12.75" customHeight="1">
      <c r="A11" s="22">
        <f>IF(ISBLANK('Soyeu-nghihoc'!A11),"",'Soyeu-nghihoc'!A11)</f>
      </c>
      <c r="B11" s="102">
        <f>IF(ISBLANK('Soyeu-nghihoc'!C11),"",'Soyeu-nghihoc'!C11)</f>
      </c>
      <c r="C11" s="102"/>
      <c r="D11" s="23"/>
      <c r="E11" s="23"/>
      <c r="F11" s="23"/>
      <c r="G11" s="23"/>
      <c r="H11" s="64"/>
      <c r="I11" s="23">
        <f>'Soyeu-nghihoc'!A11</f>
        <v>0</v>
      </c>
      <c r="J11" s="23"/>
      <c r="K11" s="23"/>
      <c r="L11" s="23"/>
      <c r="M11" s="23"/>
      <c r="N11" s="64"/>
      <c r="O11" s="23">
        <f>'Soyeu-nghihoc'!A11</f>
        <v>0</v>
      </c>
      <c r="P11" s="23"/>
      <c r="Q11" s="23"/>
      <c r="R11" s="23"/>
      <c r="S11" s="23"/>
      <c r="T11" s="64"/>
      <c r="U11" s="23">
        <f>'Soyeu-nghihoc'!A11</f>
        <v>0</v>
      </c>
      <c r="V11" s="23"/>
      <c r="W11" s="23"/>
      <c r="X11" s="23"/>
      <c r="Y11" s="23"/>
      <c r="Z11" s="64"/>
    </row>
    <row r="12" spans="1:26" ht="12.75" customHeight="1">
      <c r="A12" s="22">
        <f>IF(ISBLANK('Soyeu-nghihoc'!A12),"",'Soyeu-nghihoc'!A12)</f>
      </c>
      <c r="B12" s="102">
        <f>IF(ISBLANK('Soyeu-nghihoc'!C12),"",'Soyeu-nghihoc'!C12)</f>
      </c>
      <c r="C12" s="102"/>
      <c r="D12" s="23"/>
      <c r="E12" s="23"/>
      <c r="F12" s="23"/>
      <c r="G12" s="23"/>
      <c r="H12" s="64"/>
      <c r="I12" s="23">
        <f>'Soyeu-nghihoc'!A12</f>
        <v>0</v>
      </c>
      <c r="J12" s="23"/>
      <c r="K12" s="23"/>
      <c r="L12" s="23"/>
      <c r="M12" s="23"/>
      <c r="N12" s="64"/>
      <c r="O12" s="23">
        <f>'Soyeu-nghihoc'!A12</f>
        <v>0</v>
      </c>
      <c r="P12" s="23"/>
      <c r="Q12" s="23"/>
      <c r="R12" s="23"/>
      <c r="S12" s="23"/>
      <c r="T12" s="64"/>
      <c r="U12" s="23">
        <f>'Soyeu-nghihoc'!A12</f>
        <v>0</v>
      </c>
      <c r="V12" s="23"/>
      <c r="W12" s="23"/>
      <c r="X12" s="23"/>
      <c r="Y12" s="23"/>
      <c r="Z12" s="64"/>
    </row>
    <row r="13" spans="1:26" ht="12.75" customHeight="1">
      <c r="A13" s="22">
        <f>IF(ISBLANK('Soyeu-nghihoc'!A13),"",'Soyeu-nghihoc'!A13)</f>
      </c>
      <c r="B13" s="102">
        <f>IF(ISBLANK('Soyeu-nghihoc'!C13),"",'Soyeu-nghihoc'!C13)</f>
      </c>
      <c r="C13" s="102"/>
      <c r="D13" s="23"/>
      <c r="E13" s="23"/>
      <c r="F13" s="23"/>
      <c r="G13" s="23"/>
      <c r="H13" s="64"/>
      <c r="I13" s="23">
        <f>'Soyeu-nghihoc'!A13</f>
        <v>0</v>
      </c>
      <c r="J13" s="23"/>
      <c r="K13" s="23"/>
      <c r="L13" s="23"/>
      <c r="M13" s="23"/>
      <c r="N13" s="64"/>
      <c r="O13" s="23">
        <f>'Soyeu-nghihoc'!A13</f>
        <v>0</v>
      </c>
      <c r="P13" s="23"/>
      <c r="Q13" s="23"/>
      <c r="R13" s="23"/>
      <c r="S13" s="23"/>
      <c r="T13" s="64"/>
      <c r="U13" s="23">
        <f>'Soyeu-nghihoc'!A13</f>
        <v>0</v>
      </c>
      <c r="V13" s="23"/>
      <c r="W13" s="23"/>
      <c r="X13" s="23"/>
      <c r="Y13" s="23"/>
      <c r="Z13" s="64"/>
    </row>
    <row r="14" spans="1:26" ht="12.75" customHeight="1">
      <c r="A14" s="22">
        <f>IF(ISBLANK('Soyeu-nghihoc'!A14),"",'Soyeu-nghihoc'!A14)</f>
      </c>
      <c r="B14" s="102">
        <f>IF(ISBLANK('Soyeu-nghihoc'!C14),"",'Soyeu-nghihoc'!C14)</f>
      </c>
      <c r="C14" s="102"/>
      <c r="D14" s="23"/>
      <c r="E14" s="23"/>
      <c r="F14" s="23"/>
      <c r="G14" s="23"/>
      <c r="H14" s="64"/>
      <c r="I14" s="23">
        <f>'Soyeu-nghihoc'!A14</f>
        <v>0</v>
      </c>
      <c r="J14" s="23"/>
      <c r="K14" s="23"/>
      <c r="L14" s="23"/>
      <c r="M14" s="23"/>
      <c r="N14" s="64"/>
      <c r="O14" s="23">
        <f>'Soyeu-nghihoc'!A14</f>
        <v>0</v>
      </c>
      <c r="P14" s="23"/>
      <c r="Q14" s="23"/>
      <c r="R14" s="23"/>
      <c r="S14" s="23"/>
      <c r="T14" s="64"/>
      <c r="U14" s="23">
        <f>'Soyeu-nghihoc'!A14</f>
        <v>0</v>
      </c>
      <c r="V14" s="23"/>
      <c r="W14" s="23"/>
      <c r="X14" s="23"/>
      <c r="Y14" s="23"/>
      <c r="Z14" s="64"/>
    </row>
    <row r="15" spans="1:26" ht="12.75" customHeight="1">
      <c r="A15" s="22">
        <f>IF(ISBLANK('Soyeu-nghihoc'!A15),"",'Soyeu-nghihoc'!A15)</f>
      </c>
      <c r="B15" s="102">
        <f>IF(ISBLANK('Soyeu-nghihoc'!C15),"",'Soyeu-nghihoc'!C15)</f>
      </c>
      <c r="C15" s="102"/>
      <c r="D15" s="23"/>
      <c r="E15" s="23"/>
      <c r="F15" s="23"/>
      <c r="G15" s="23"/>
      <c r="H15" s="64"/>
      <c r="I15" s="23">
        <f>'Soyeu-nghihoc'!A15</f>
        <v>0</v>
      </c>
      <c r="J15" s="23"/>
      <c r="K15" s="23"/>
      <c r="L15" s="23"/>
      <c r="M15" s="23"/>
      <c r="N15" s="64"/>
      <c r="O15" s="23">
        <f>'Soyeu-nghihoc'!A15</f>
        <v>0</v>
      </c>
      <c r="P15" s="23"/>
      <c r="Q15" s="23"/>
      <c r="R15" s="23"/>
      <c r="S15" s="23"/>
      <c r="T15" s="64"/>
      <c r="U15" s="23">
        <f>'Soyeu-nghihoc'!A15</f>
        <v>0</v>
      </c>
      <c r="V15" s="23"/>
      <c r="W15" s="23"/>
      <c r="X15" s="23"/>
      <c r="Y15" s="23"/>
      <c r="Z15" s="64"/>
    </row>
    <row r="16" spans="1:26" ht="12.75" customHeight="1">
      <c r="A16" s="22">
        <f>IF(ISBLANK('Soyeu-nghihoc'!A16),"",'Soyeu-nghihoc'!A16)</f>
      </c>
      <c r="B16" s="102">
        <f>IF(ISBLANK('Soyeu-nghihoc'!C16),"",'Soyeu-nghihoc'!C16)</f>
      </c>
      <c r="C16" s="102"/>
      <c r="D16" s="23"/>
      <c r="E16" s="23"/>
      <c r="F16" s="23"/>
      <c r="G16" s="23"/>
      <c r="H16" s="64"/>
      <c r="I16" s="23">
        <f>'Soyeu-nghihoc'!A16</f>
        <v>0</v>
      </c>
      <c r="J16" s="23"/>
      <c r="K16" s="23"/>
      <c r="L16" s="23"/>
      <c r="M16" s="23"/>
      <c r="N16" s="64"/>
      <c r="O16" s="23">
        <f>'Soyeu-nghihoc'!A16</f>
        <v>0</v>
      </c>
      <c r="P16" s="23"/>
      <c r="Q16" s="23"/>
      <c r="R16" s="23"/>
      <c r="S16" s="23"/>
      <c r="T16" s="64"/>
      <c r="U16" s="23">
        <f>'Soyeu-nghihoc'!A16</f>
        <v>0</v>
      </c>
      <c r="V16" s="23"/>
      <c r="W16" s="23"/>
      <c r="X16" s="23"/>
      <c r="Y16" s="23"/>
      <c r="Z16" s="64"/>
    </row>
    <row r="17" spans="1:26" ht="12.75" customHeight="1">
      <c r="A17" s="22">
        <f>IF(ISBLANK('Soyeu-nghihoc'!A17),"",'Soyeu-nghihoc'!A17)</f>
      </c>
      <c r="B17" s="102">
        <f>IF(ISBLANK('Soyeu-nghihoc'!C17),"",'Soyeu-nghihoc'!C17)</f>
      </c>
      <c r="C17" s="102"/>
      <c r="D17" s="23"/>
      <c r="E17" s="23"/>
      <c r="F17" s="23"/>
      <c r="G17" s="23"/>
      <c r="H17" s="64"/>
      <c r="I17" s="23">
        <f>'Soyeu-nghihoc'!A17</f>
        <v>0</v>
      </c>
      <c r="J17" s="23"/>
      <c r="K17" s="23"/>
      <c r="L17" s="23"/>
      <c r="M17" s="23"/>
      <c r="N17" s="64"/>
      <c r="O17" s="23">
        <f>'Soyeu-nghihoc'!A17</f>
        <v>0</v>
      </c>
      <c r="P17" s="23"/>
      <c r="Q17" s="23"/>
      <c r="R17" s="23"/>
      <c r="S17" s="23"/>
      <c r="T17" s="64"/>
      <c r="U17" s="23">
        <f>'Soyeu-nghihoc'!A17</f>
        <v>0</v>
      </c>
      <c r="V17" s="23"/>
      <c r="W17" s="23"/>
      <c r="X17" s="23"/>
      <c r="Y17" s="23"/>
      <c r="Z17" s="64"/>
    </row>
    <row r="18" spans="1:26" ht="12.75" customHeight="1">
      <c r="A18" s="22">
        <f>IF(ISBLANK('Soyeu-nghihoc'!A18),"",'Soyeu-nghihoc'!A18)</f>
      </c>
      <c r="B18" s="102">
        <f>IF(ISBLANK('Soyeu-nghihoc'!C18),"",'Soyeu-nghihoc'!C18)</f>
      </c>
      <c r="C18" s="102"/>
      <c r="D18" s="23"/>
      <c r="E18" s="23"/>
      <c r="F18" s="23"/>
      <c r="G18" s="23"/>
      <c r="H18" s="64"/>
      <c r="I18" s="23">
        <f>'Soyeu-nghihoc'!A18</f>
        <v>0</v>
      </c>
      <c r="J18" s="23"/>
      <c r="K18" s="23"/>
      <c r="L18" s="23"/>
      <c r="M18" s="23"/>
      <c r="N18" s="64"/>
      <c r="O18" s="23">
        <f>'Soyeu-nghihoc'!A18</f>
        <v>0</v>
      </c>
      <c r="P18" s="23"/>
      <c r="Q18" s="23"/>
      <c r="R18" s="23"/>
      <c r="S18" s="23"/>
      <c r="T18" s="64"/>
      <c r="U18" s="23">
        <f>'Soyeu-nghihoc'!A18</f>
        <v>0</v>
      </c>
      <c r="V18" s="23"/>
      <c r="W18" s="23"/>
      <c r="X18" s="23"/>
      <c r="Y18" s="23"/>
      <c r="Z18" s="64"/>
    </row>
    <row r="19" spans="1:26" ht="12.75" customHeight="1">
      <c r="A19" s="22">
        <f>IF(ISBLANK('Soyeu-nghihoc'!A19),"",'Soyeu-nghihoc'!A19)</f>
      </c>
      <c r="B19" s="102">
        <f>IF(ISBLANK('Soyeu-nghihoc'!C19),"",'Soyeu-nghihoc'!C19)</f>
      </c>
      <c r="C19" s="102"/>
      <c r="D19" s="23"/>
      <c r="E19" s="23"/>
      <c r="F19" s="23"/>
      <c r="G19" s="23"/>
      <c r="H19" s="64"/>
      <c r="I19" s="23">
        <f>'Soyeu-nghihoc'!A19</f>
        <v>0</v>
      </c>
      <c r="J19" s="23"/>
      <c r="K19" s="23"/>
      <c r="L19" s="23"/>
      <c r="M19" s="23"/>
      <c r="N19" s="64"/>
      <c r="O19" s="23">
        <f>'Soyeu-nghihoc'!A19</f>
        <v>0</v>
      </c>
      <c r="P19" s="23"/>
      <c r="Q19" s="23"/>
      <c r="R19" s="23"/>
      <c r="S19" s="23"/>
      <c r="T19" s="64"/>
      <c r="U19" s="23">
        <f>'Soyeu-nghihoc'!A19</f>
        <v>0</v>
      </c>
      <c r="V19" s="23"/>
      <c r="W19" s="23"/>
      <c r="X19" s="23"/>
      <c r="Y19" s="23"/>
      <c r="Z19" s="64"/>
    </row>
    <row r="20" spans="1:26" ht="12.75" customHeight="1">
      <c r="A20" s="22">
        <f>IF(ISBLANK('Soyeu-nghihoc'!A20),"",'Soyeu-nghihoc'!A20)</f>
      </c>
      <c r="B20" s="102">
        <f>IF(ISBLANK('Soyeu-nghihoc'!C20),"",'Soyeu-nghihoc'!C20)</f>
      </c>
      <c r="C20" s="102"/>
      <c r="D20" s="23"/>
      <c r="E20" s="23"/>
      <c r="F20" s="23"/>
      <c r="G20" s="23"/>
      <c r="H20" s="64"/>
      <c r="I20" s="23">
        <f>'Soyeu-nghihoc'!A20</f>
        <v>0</v>
      </c>
      <c r="J20" s="23"/>
      <c r="K20" s="23"/>
      <c r="L20" s="23"/>
      <c r="M20" s="23"/>
      <c r="N20" s="64"/>
      <c r="O20" s="23">
        <f>'Soyeu-nghihoc'!A20</f>
        <v>0</v>
      </c>
      <c r="P20" s="23"/>
      <c r="Q20" s="23"/>
      <c r="R20" s="23"/>
      <c r="S20" s="23"/>
      <c r="T20" s="64"/>
      <c r="U20" s="23">
        <f>'Soyeu-nghihoc'!A20</f>
        <v>0</v>
      </c>
      <c r="V20" s="23"/>
      <c r="W20" s="23"/>
      <c r="X20" s="23"/>
      <c r="Y20" s="23"/>
      <c r="Z20" s="64"/>
    </row>
    <row r="21" spans="1:26" ht="12.75" customHeight="1">
      <c r="A21" s="22">
        <f>IF(ISBLANK('Soyeu-nghihoc'!A21),"",'Soyeu-nghihoc'!A21)</f>
      </c>
      <c r="B21" s="102">
        <f>IF(ISBLANK('Soyeu-nghihoc'!C21),"",'Soyeu-nghihoc'!C21)</f>
      </c>
      <c r="C21" s="102"/>
      <c r="D21" s="23"/>
      <c r="E21" s="23"/>
      <c r="F21" s="23"/>
      <c r="G21" s="23"/>
      <c r="H21" s="64"/>
      <c r="I21" s="23">
        <f>'Soyeu-nghihoc'!A21</f>
        <v>0</v>
      </c>
      <c r="J21" s="23"/>
      <c r="K21" s="23"/>
      <c r="L21" s="23"/>
      <c r="M21" s="23"/>
      <c r="N21" s="64"/>
      <c r="O21" s="23">
        <f>'Soyeu-nghihoc'!A21</f>
        <v>0</v>
      </c>
      <c r="P21" s="23"/>
      <c r="Q21" s="23"/>
      <c r="R21" s="23"/>
      <c r="S21" s="23"/>
      <c r="T21" s="64"/>
      <c r="U21" s="23">
        <f>'Soyeu-nghihoc'!A21</f>
        <v>0</v>
      </c>
      <c r="V21" s="23"/>
      <c r="W21" s="23"/>
      <c r="X21" s="23"/>
      <c r="Y21" s="23"/>
      <c r="Z21" s="64"/>
    </row>
    <row r="22" spans="1:26" ht="12.75" customHeight="1">
      <c r="A22" s="22">
        <f>IF(ISBLANK('Soyeu-nghihoc'!A22),"",'Soyeu-nghihoc'!A22)</f>
      </c>
      <c r="B22" s="102">
        <f>IF(ISBLANK('Soyeu-nghihoc'!C22),"",'Soyeu-nghihoc'!C22)</f>
      </c>
      <c r="C22" s="102"/>
      <c r="D22" s="23"/>
      <c r="E22" s="23"/>
      <c r="F22" s="23"/>
      <c r="G22" s="23"/>
      <c r="H22" s="64"/>
      <c r="I22" s="23">
        <f>'Soyeu-nghihoc'!A22</f>
        <v>0</v>
      </c>
      <c r="J22" s="23"/>
      <c r="K22" s="23"/>
      <c r="L22" s="23"/>
      <c r="M22" s="23"/>
      <c r="N22" s="64"/>
      <c r="O22" s="23">
        <f>'Soyeu-nghihoc'!A22</f>
        <v>0</v>
      </c>
      <c r="P22" s="23"/>
      <c r="Q22" s="23"/>
      <c r="R22" s="23"/>
      <c r="S22" s="23"/>
      <c r="T22" s="64"/>
      <c r="U22" s="23">
        <f>'Soyeu-nghihoc'!A22</f>
        <v>0</v>
      </c>
      <c r="V22" s="23"/>
      <c r="W22" s="23"/>
      <c r="X22" s="23"/>
      <c r="Y22" s="23"/>
      <c r="Z22" s="64"/>
    </row>
    <row r="23" spans="1:26" ht="12.75" customHeight="1">
      <c r="A23" s="22">
        <f>IF(ISBLANK('Soyeu-nghihoc'!A23),"",'Soyeu-nghihoc'!A23)</f>
      </c>
      <c r="B23" s="102">
        <f>IF(ISBLANK('Soyeu-nghihoc'!C23),"",'Soyeu-nghihoc'!C23)</f>
      </c>
      <c r="C23" s="102"/>
      <c r="D23" s="23"/>
      <c r="E23" s="23"/>
      <c r="F23" s="23"/>
      <c r="G23" s="23"/>
      <c r="H23" s="64"/>
      <c r="I23" s="23">
        <f>'Soyeu-nghihoc'!A23</f>
        <v>0</v>
      </c>
      <c r="J23" s="23"/>
      <c r="K23" s="23"/>
      <c r="L23" s="23"/>
      <c r="M23" s="23"/>
      <c r="N23" s="64"/>
      <c r="O23" s="23">
        <f>'Soyeu-nghihoc'!A23</f>
        <v>0</v>
      </c>
      <c r="P23" s="23"/>
      <c r="Q23" s="23"/>
      <c r="R23" s="23"/>
      <c r="S23" s="23"/>
      <c r="T23" s="64"/>
      <c r="U23" s="23">
        <f>'Soyeu-nghihoc'!A23</f>
        <v>0</v>
      </c>
      <c r="V23" s="23"/>
      <c r="W23" s="23"/>
      <c r="X23" s="23"/>
      <c r="Y23" s="23"/>
      <c r="Z23" s="64"/>
    </row>
    <row r="24" spans="1:26" ht="12.75" customHeight="1">
      <c r="A24" s="22">
        <f>IF(ISBLANK('Soyeu-nghihoc'!A24),"",'Soyeu-nghihoc'!A24)</f>
      </c>
      <c r="B24" s="102">
        <f>IF(ISBLANK('Soyeu-nghihoc'!C24),"",'Soyeu-nghihoc'!C24)</f>
      </c>
      <c r="C24" s="102"/>
      <c r="D24" s="23"/>
      <c r="E24" s="23"/>
      <c r="F24" s="23"/>
      <c r="G24" s="23"/>
      <c r="H24" s="64"/>
      <c r="I24" s="23">
        <f>'Soyeu-nghihoc'!A24</f>
        <v>0</v>
      </c>
      <c r="J24" s="23"/>
      <c r="K24" s="23"/>
      <c r="L24" s="23"/>
      <c r="M24" s="23"/>
      <c r="N24" s="64"/>
      <c r="O24" s="23">
        <f>'Soyeu-nghihoc'!A24</f>
        <v>0</v>
      </c>
      <c r="P24" s="23"/>
      <c r="Q24" s="23"/>
      <c r="R24" s="23"/>
      <c r="S24" s="23"/>
      <c r="T24" s="64"/>
      <c r="U24" s="23">
        <f>'Soyeu-nghihoc'!A24</f>
        <v>0</v>
      </c>
      <c r="V24" s="23"/>
      <c r="W24" s="23"/>
      <c r="X24" s="23"/>
      <c r="Y24" s="23"/>
      <c r="Z24" s="64"/>
    </row>
    <row r="25" spans="1:26" ht="12.75" customHeight="1">
      <c r="A25" s="22">
        <f>IF(ISBLANK('Soyeu-nghihoc'!A25),"",'Soyeu-nghihoc'!A25)</f>
      </c>
      <c r="B25" s="102">
        <f>IF(ISBLANK('Soyeu-nghihoc'!C25),"",'Soyeu-nghihoc'!C25)</f>
      </c>
      <c r="C25" s="102"/>
      <c r="D25" s="23"/>
      <c r="E25" s="23"/>
      <c r="F25" s="23"/>
      <c r="G25" s="23"/>
      <c r="H25" s="64"/>
      <c r="I25" s="23">
        <f>'Soyeu-nghihoc'!A25</f>
        <v>0</v>
      </c>
      <c r="J25" s="23"/>
      <c r="K25" s="23"/>
      <c r="L25" s="23"/>
      <c r="M25" s="23"/>
      <c r="N25" s="64"/>
      <c r="O25" s="23">
        <f>'Soyeu-nghihoc'!A25</f>
        <v>0</v>
      </c>
      <c r="P25" s="23"/>
      <c r="Q25" s="23"/>
      <c r="R25" s="23"/>
      <c r="S25" s="23"/>
      <c r="T25" s="64"/>
      <c r="U25" s="23">
        <f>'Soyeu-nghihoc'!A25</f>
        <v>0</v>
      </c>
      <c r="V25" s="23"/>
      <c r="W25" s="23"/>
      <c r="X25" s="23"/>
      <c r="Y25" s="23"/>
      <c r="Z25" s="64"/>
    </row>
    <row r="26" spans="1:26" ht="12.75" customHeight="1">
      <c r="A26" s="22">
        <f>IF(ISBLANK('Soyeu-nghihoc'!A26),"",'Soyeu-nghihoc'!A26)</f>
      </c>
      <c r="B26" s="102">
        <f>IF(ISBLANK('Soyeu-nghihoc'!C26),"",'Soyeu-nghihoc'!C26)</f>
      </c>
      <c r="C26" s="102"/>
      <c r="D26" s="23"/>
      <c r="E26" s="23"/>
      <c r="F26" s="23"/>
      <c r="G26" s="23"/>
      <c r="H26" s="64"/>
      <c r="I26" s="23">
        <f>'Soyeu-nghihoc'!A26</f>
        <v>0</v>
      </c>
      <c r="J26" s="23"/>
      <c r="K26" s="23"/>
      <c r="L26" s="23"/>
      <c r="M26" s="23"/>
      <c r="N26" s="64"/>
      <c r="O26" s="23">
        <f>'Soyeu-nghihoc'!A26</f>
        <v>0</v>
      </c>
      <c r="P26" s="23"/>
      <c r="Q26" s="23"/>
      <c r="R26" s="23"/>
      <c r="S26" s="23"/>
      <c r="T26" s="64"/>
      <c r="U26" s="23">
        <f>'Soyeu-nghihoc'!A26</f>
        <v>0</v>
      </c>
      <c r="V26" s="23"/>
      <c r="W26" s="23"/>
      <c r="X26" s="23"/>
      <c r="Y26" s="23"/>
      <c r="Z26" s="64"/>
    </row>
    <row r="27" spans="1:26" ht="12.75" customHeight="1">
      <c r="A27" s="22">
        <f>IF(ISBLANK('Soyeu-nghihoc'!A27),"",'Soyeu-nghihoc'!A27)</f>
      </c>
      <c r="B27" s="102">
        <f>IF(ISBLANK('Soyeu-nghihoc'!C27),"",'Soyeu-nghihoc'!C27)</f>
      </c>
      <c r="C27" s="102"/>
      <c r="D27" s="23"/>
      <c r="E27" s="23"/>
      <c r="F27" s="23"/>
      <c r="G27" s="23"/>
      <c r="H27" s="64"/>
      <c r="I27" s="23">
        <f>'Soyeu-nghihoc'!A27</f>
        <v>0</v>
      </c>
      <c r="J27" s="23"/>
      <c r="K27" s="23"/>
      <c r="L27" s="23"/>
      <c r="M27" s="23"/>
      <c r="N27" s="64"/>
      <c r="O27" s="23">
        <f>'Soyeu-nghihoc'!A27</f>
        <v>0</v>
      </c>
      <c r="P27" s="23"/>
      <c r="Q27" s="23"/>
      <c r="R27" s="23"/>
      <c r="S27" s="23"/>
      <c r="T27" s="64"/>
      <c r="U27" s="23">
        <f>'Soyeu-nghihoc'!A27</f>
        <v>0</v>
      </c>
      <c r="V27" s="23"/>
      <c r="W27" s="23"/>
      <c r="X27" s="23"/>
      <c r="Y27" s="23"/>
      <c r="Z27" s="64"/>
    </row>
    <row r="28" spans="1:26" ht="12.75" customHeight="1">
      <c r="A28" s="22">
        <f>IF(ISBLANK('Soyeu-nghihoc'!A28),"",'Soyeu-nghihoc'!A28)</f>
      </c>
      <c r="B28" s="102">
        <f>IF(ISBLANK('Soyeu-nghihoc'!C28),"",'Soyeu-nghihoc'!C28)</f>
      </c>
      <c r="C28" s="102"/>
      <c r="D28" s="23"/>
      <c r="E28" s="23"/>
      <c r="F28" s="23"/>
      <c r="G28" s="23"/>
      <c r="H28" s="64"/>
      <c r="I28" s="23">
        <f>'Soyeu-nghihoc'!A28</f>
        <v>0</v>
      </c>
      <c r="J28" s="23"/>
      <c r="K28" s="23"/>
      <c r="L28" s="23"/>
      <c r="M28" s="23"/>
      <c r="N28" s="64"/>
      <c r="O28" s="23">
        <f>'Soyeu-nghihoc'!A28</f>
        <v>0</v>
      </c>
      <c r="P28" s="23"/>
      <c r="Q28" s="23"/>
      <c r="R28" s="23"/>
      <c r="S28" s="23"/>
      <c r="T28" s="64"/>
      <c r="U28" s="23">
        <f>'Soyeu-nghihoc'!A28</f>
        <v>0</v>
      </c>
      <c r="V28" s="23"/>
      <c r="W28" s="23"/>
      <c r="X28" s="23"/>
      <c r="Y28" s="23"/>
      <c r="Z28" s="64"/>
    </row>
    <row r="29" spans="1:26" ht="12.75" customHeight="1">
      <c r="A29" s="22">
        <f>IF(ISBLANK('Soyeu-nghihoc'!A29),"",'Soyeu-nghihoc'!A29)</f>
      </c>
      <c r="B29" s="102">
        <f>IF(ISBLANK('Soyeu-nghihoc'!C29),"",'Soyeu-nghihoc'!C29)</f>
      </c>
      <c r="C29" s="102"/>
      <c r="D29" s="23"/>
      <c r="E29" s="23"/>
      <c r="F29" s="23"/>
      <c r="G29" s="23"/>
      <c r="H29" s="64"/>
      <c r="I29" s="23">
        <f>'Soyeu-nghihoc'!A29</f>
        <v>0</v>
      </c>
      <c r="J29" s="23"/>
      <c r="K29" s="23"/>
      <c r="L29" s="23"/>
      <c r="M29" s="23"/>
      <c r="N29" s="64"/>
      <c r="O29" s="23">
        <f>'Soyeu-nghihoc'!A29</f>
        <v>0</v>
      </c>
      <c r="P29" s="23"/>
      <c r="Q29" s="23"/>
      <c r="R29" s="23"/>
      <c r="S29" s="23"/>
      <c r="T29" s="64"/>
      <c r="U29" s="23">
        <f>'Soyeu-nghihoc'!A29</f>
        <v>0</v>
      </c>
      <c r="V29" s="23"/>
      <c r="W29" s="23"/>
      <c r="X29" s="23"/>
      <c r="Y29" s="23"/>
      <c r="Z29" s="64"/>
    </row>
    <row r="30" spans="1:26" ht="12.75" customHeight="1">
      <c r="A30" s="22">
        <f>IF(ISBLANK('Soyeu-nghihoc'!A30),"",'Soyeu-nghihoc'!A30)</f>
      </c>
      <c r="B30" s="102">
        <f>IF(ISBLANK('Soyeu-nghihoc'!C30),"",'Soyeu-nghihoc'!C30)</f>
      </c>
      <c r="C30" s="102"/>
      <c r="D30" s="23"/>
      <c r="E30" s="23"/>
      <c r="F30" s="23"/>
      <c r="G30" s="23"/>
      <c r="H30" s="64"/>
      <c r="I30" s="23">
        <f>'Soyeu-nghihoc'!A30</f>
        <v>0</v>
      </c>
      <c r="J30" s="23"/>
      <c r="K30" s="23"/>
      <c r="L30" s="23"/>
      <c r="M30" s="23"/>
      <c r="N30" s="64"/>
      <c r="O30" s="23">
        <f>'Soyeu-nghihoc'!A30</f>
        <v>0</v>
      </c>
      <c r="P30" s="23"/>
      <c r="Q30" s="23"/>
      <c r="R30" s="23"/>
      <c r="S30" s="23"/>
      <c r="T30" s="64"/>
      <c r="U30" s="23">
        <f>'Soyeu-nghihoc'!A30</f>
        <v>0</v>
      </c>
      <c r="V30" s="23"/>
      <c r="W30" s="23"/>
      <c r="X30" s="23"/>
      <c r="Y30" s="23"/>
      <c r="Z30" s="64"/>
    </row>
    <row r="31" spans="1:26" ht="12.75" customHeight="1">
      <c r="A31" s="22">
        <f>IF(ISBLANK('Soyeu-nghihoc'!A31),"",'Soyeu-nghihoc'!A31)</f>
      </c>
      <c r="B31" s="102">
        <f>IF(ISBLANK('Soyeu-nghihoc'!C31),"",'Soyeu-nghihoc'!C31)</f>
      </c>
      <c r="C31" s="102"/>
      <c r="D31" s="23"/>
      <c r="E31" s="23"/>
      <c r="F31" s="23"/>
      <c r="G31" s="23"/>
      <c r="H31" s="64"/>
      <c r="I31" s="23">
        <f>'Soyeu-nghihoc'!A31</f>
        <v>0</v>
      </c>
      <c r="J31" s="23"/>
      <c r="K31" s="23"/>
      <c r="L31" s="23"/>
      <c r="M31" s="23"/>
      <c r="N31" s="64"/>
      <c r="O31" s="23">
        <f>'Soyeu-nghihoc'!A31</f>
        <v>0</v>
      </c>
      <c r="P31" s="23"/>
      <c r="Q31" s="23"/>
      <c r="R31" s="23"/>
      <c r="S31" s="23"/>
      <c r="T31" s="64"/>
      <c r="U31" s="23">
        <f>'Soyeu-nghihoc'!A31</f>
        <v>0</v>
      </c>
      <c r="V31" s="23"/>
      <c r="W31" s="23"/>
      <c r="X31" s="23"/>
      <c r="Y31" s="23"/>
      <c r="Z31" s="64"/>
    </row>
    <row r="32" spans="1:26" ht="12.75" customHeight="1">
      <c r="A32" s="22">
        <f>IF(ISBLANK('Soyeu-nghihoc'!A32),"",'Soyeu-nghihoc'!A32)</f>
      </c>
      <c r="B32" s="102">
        <f>IF(ISBLANK('Soyeu-nghihoc'!C32),"",'Soyeu-nghihoc'!C32)</f>
      </c>
      <c r="C32" s="102"/>
      <c r="D32" s="23"/>
      <c r="E32" s="23"/>
      <c r="F32" s="23"/>
      <c r="G32" s="23"/>
      <c r="H32" s="64"/>
      <c r="I32" s="23">
        <f>'Soyeu-nghihoc'!A32</f>
        <v>0</v>
      </c>
      <c r="J32" s="23"/>
      <c r="K32" s="23"/>
      <c r="L32" s="23"/>
      <c r="M32" s="23"/>
      <c r="N32" s="64"/>
      <c r="O32" s="23">
        <f>'Soyeu-nghihoc'!A32</f>
        <v>0</v>
      </c>
      <c r="P32" s="23"/>
      <c r="Q32" s="23"/>
      <c r="R32" s="23"/>
      <c r="S32" s="23"/>
      <c r="T32" s="64"/>
      <c r="U32" s="23">
        <f>'Soyeu-nghihoc'!A32</f>
        <v>0</v>
      </c>
      <c r="V32" s="23"/>
      <c r="W32" s="23"/>
      <c r="X32" s="23"/>
      <c r="Y32" s="23"/>
      <c r="Z32" s="64"/>
    </row>
    <row r="33" spans="1:26" ht="12.75" customHeight="1">
      <c r="A33" s="22">
        <f>IF(ISBLANK('Soyeu-nghihoc'!A33),"",'Soyeu-nghihoc'!A33)</f>
      </c>
      <c r="B33" s="102">
        <f>IF(ISBLANK('Soyeu-nghihoc'!C33),"",'Soyeu-nghihoc'!C33)</f>
      </c>
      <c r="C33" s="102"/>
      <c r="D33" s="23"/>
      <c r="E33" s="23"/>
      <c r="F33" s="23"/>
      <c r="G33" s="23"/>
      <c r="H33" s="64"/>
      <c r="I33" s="23">
        <f>'Soyeu-nghihoc'!A33</f>
        <v>0</v>
      </c>
      <c r="J33" s="23"/>
      <c r="K33" s="23"/>
      <c r="L33" s="23"/>
      <c r="M33" s="23"/>
      <c r="N33" s="64"/>
      <c r="O33" s="23">
        <f>'Soyeu-nghihoc'!A33</f>
        <v>0</v>
      </c>
      <c r="P33" s="23"/>
      <c r="Q33" s="23"/>
      <c r="R33" s="23"/>
      <c r="S33" s="23"/>
      <c r="T33" s="64"/>
      <c r="U33" s="23">
        <f>'Soyeu-nghihoc'!A33</f>
        <v>0</v>
      </c>
      <c r="V33" s="23"/>
      <c r="W33" s="23"/>
      <c r="X33" s="23"/>
      <c r="Y33" s="23"/>
      <c r="Z33" s="64"/>
    </row>
    <row r="34" spans="1:26" ht="12.75" customHeight="1">
      <c r="A34" s="22">
        <f>IF(ISBLANK('Soyeu-nghihoc'!A34),"",'Soyeu-nghihoc'!A34)</f>
      </c>
      <c r="B34" s="102">
        <f>IF(ISBLANK('Soyeu-nghihoc'!C34),"",'Soyeu-nghihoc'!C34)</f>
      </c>
      <c r="C34" s="102"/>
      <c r="D34" s="23"/>
      <c r="E34" s="23"/>
      <c r="F34" s="23"/>
      <c r="G34" s="23"/>
      <c r="H34" s="64"/>
      <c r="I34" s="23">
        <f>'Soyeu-nghihoc'!A34</f>
        <v>0</v>
      </c>
      <c r="J34" s="23"/>
      <c r="K34" s="23"/>
      <c r="L34" s="23"/>
      <c r="M34" s="23"/>
      <c r="N34" s="64"/>
      <c r="O34" s="23">
        <f>'Soyeu-nghihoc'!A34</f>
        <v>0</v>
      </c>
      <c r="P34" s="23"/>
      <c r="Q34" s="23"/>
      <c r="R34" s="23"/>
      <c r="S34" s="23"/>
      <c r="T34" s="64"/>
      <c r="U34" s="23">
        <f>'Soyeu-nghihoc'!A34</f>
        <v>0</v>
      </c>
      <c r="V34" s="23"/>
      <c r="W34" s="23"/>
      <c r="X34" s="23"/>
      <c r="Y34" s="23"/>
      <c r="Z34" s="64"/>
    </row>
    <row r="35" spans="1:26" ht="12.75" customHeight="1">
      <c r="A35" s="22">
        <f>IF(ISBLANK('Soyeu-nghihoc'!A35),"",'Soyeu-nghihoc'!A35)</f>
      </c>
      <c r="B35" s="102">
        <f>IF(ISBLANK('Soyeu-nghihoc'!C35),"",'Soyeu-nghihoc'!C35)</f>
      </c>
      <c r="C35" s="102"/>
      <c r="D35" s="23"/>
      <c r="E35" s="23"/>
      <c r="F35" s="23"/>
      <c r="G35" s="23"/>
      <c r="H35" s="64"/>
      <c r="I35" s="23">
        <f>'Soyeu-nghihoc'!A35</f>
        <v>0</v>
      </c>
      <c r="J35" s="23"/>
      <c r="K35" s="23"/>
      <c r="L35" s="23"/>
      <c r="M35" s="23"/>
      <c r="N35" s="64"/>
      <c r="O35" s="23">
        <f>'Soyeu-nghihoc'!A35</f>
        <v>0</v>
      </c>
      <c r="P35" s="23"/>
      <c r="Q35" s="23"/>
      <c r="R35" s="23"/>
      <c r="S35" s="23"/>
      <c r="T35" s="64"/>
      <c r="U35" s="23">
        <f>'Soyeu-nghihoc'!A35</f>
        <v>0</v>
      </c>
      <c r="V35" s="23"/>
      <c r="W35" s="23"/>
      <c r="X35" s="23"/>
      <c r="Y35" s="23"/>
      <c r="Z35" s="64"/>
    </row>
    <row r="36" spans="1:26" ht="12.75" customHeight="1">
      <c r="A36" s="22">
        <f>IF(ISBLANK('Soyeu-nghihoc'!A36),"",'Soyeu-nghihoc'!A36)</f>
      </c>
      <c r="B36" s="102">
        <f>IF(ISBLANK('Soyeu-nghihoc'!C36),"",'Soyeu-nghihoc'!C36)</f>
      </c>
      <c r="C36" s="102"/>
      <c r="D36" s="23"/>
      <c r="E36" s="23"/>
      <c r="F36" s="23"/>
      <c r="G36" s="23"/>
      <c r="H36" s="64"/>
      <c r="I36" s="23">
        <f>'Soyeu-nghihoc'!A36</f>
        <v>0</v>
      </c>
      <c r="J36" s="23"/>
      <c r="K36" s="23"/>
      <c r="L36" s="23"/>
      <c r="M36" s="23"/>
      <c r="N36" s="64"/>
      <c r="O36" s="23">
        <f>'Soyeu-nghihoc'!A36</f>
        <v>0</v>
      </c>
      <c r="P36" s="23"/>
      <c r="Q36" s="23"/>
      <c r="R36" s="23"/>
      <c r="S36" s="23"/>
      <c r="T36" s="64"/>
      <c r="U36" s="23">
        <f>'Soyeu-nghihoc'!A36</f>
        <v>0</v>
      </c>
      <c r="V36" s="23"/>
      <c r="W36" s="23"/>
      <c r="X36" s="23"/>
      <c r="Y36" s="23"/>
      <c r="Z36" s="64"/>
    </row>
    <row r="37" spans="1:26" ht="12.75" customHeight="1">
      <c r="A37" s="22">
        <f>IF(ISBLANK('Soyeu-nghihoc'!A37),"",'Soyeu-nghihoc'!A37)</f>
      </c>
      <c r="B37" s="102">
        <f>IF(ISBLANK('Soyeu-nghihoc'!C37),"",'Soyeu-nghihoc'!C37)</f>
      </c>
      <c r="C37" s="102"/>
      <c r="D37" s="23"/>
      <c r="E37" s="23"/>
      <c r="F37" s="23"/>
      <c r="G37" s="23"/>
      <c r="H37" s="64"/>
      <c r="I37" s="23">
        <f>'Soyeu-nghihoc'!A37</f>
        <v>0</v>
      </c>
      <c r="J37" s="23"/>
      <c r="K37" s="23"/>
      <c r="L37" s="23"/>
      <c r="M37" s="23"/>
      <c r="N37" s="64"/>
      <c r="O37" s="23">
        <f>'Soyeu-nghihoc'!A37</f>
        <v>0</v>
      </c>
      <c r="P37" s="23"/>
      <c r="Q37" s="23"/>
      <c r="R37" s="23"/>
      <c r="S37" s="23"/>
      <c r="T37" s="64"/>
      <c r="U37" s="23">
        <f>'Soyeu-nghihoc'!A37</f>
        <v>0</v>
      </c>
      <c r="V37" s="23"/>
      <c r="W37" s="23"/>
      <c r="X37" s="23"/>
      <c r="Y37" s="23"/>
      <c r="Z37" s="64"/>
    </row>
    <row r="38" spans="1:26" ht="12.75" customHeight="1">
      <c r="A38" s="22">
        <f>IF(ISBLANK('Soyeu-nghihoc'!A38),"",'Soyeu-nghihoc'!A38)</f>
      </c>
      <c r="B38" s="102">
        <f>IF(ISBLANK('Soyeu-nghihoc'!C38),"",'Soyeu-nghihoc'!C38)</f>
      </c>
      <c r="C38" s="102"/>
      <c r="D38" s="23"/>
      <c r="E38" s="23"/>
      <c r="F38" s="23"/>
      <c r="G38" s="23"/>
      <c r="H38" s="64"/>
      <c r="I38" s="23">
        <f>'Soyeu-nghihoc'!A38</f>
        <v>0</v>
      </c>
      <c r="J38" s="23"/>
      <c r="K38" s="23"/>
      <c r="L38" s="23"/>
      <c r="M38" s="23"/>
      <c r="N38" s="64"/>
      <c r="O38" s="23">
        <f>'Soyeu-nghihoc'!A38</f>
        <v>0</v>
      </c>
      <c r="P38" s="23"/>
      <c r="Q38" s="23"/>
      <c r="R38" s="23"/>
      <c r="S38" s="23"/>
      <c r="T38" s="64"/>
      <c r="U38" s="23">
        <f>'Soyeu-nghihoc'!A38</f>
        <v>0</v>
      </c>
      <c r="V38" s="23"/>
      <c r="W38" s="23"/>
      <c r="X38" s="23"/>
      <c r="Y38" s="23"/>
      <c r="Z38" s="64"/>
    </row>
    <row r="39" spans="1:26" ht="12.75" customHeight="1">
      <c r="A39" s="22">
        <f>IF(ISBLANK('Soyeu-nghihoc'!A39),"",'Soyeu-nghihoc'!A39)</f>
      </c>
      <c r="B39" s="102">
        <f>IF(ISBLANK('Soyeu-nghihoc'!C39),"",'Soyeu-nghihoc'!C39)</f>
      </c>
      <c r="C39" s="102"/>
      <c r="D39" s="23"/>
      <c r="E39" s="23"/>
      <c r="F39" s="23"/>
      <c r="G39" s="23"/>
      <c r="H39" s="64"/>
      <c r="I39" s="23">
        <f>'Soyeu-nghihoc'!A39</f>
        <v>0</v>
      </c>
      <c r="J39" s="23"/>
      <c r="K39" s="23"/>
      <c r="L39" s="23"/>
      <c r="M39" s="23"/>
      <c r="N39" s="64"/>
      <c r="O39" s="23">
        <f>'Soyeu-nghihoc'!A39</f>
        <v>0</v>
      </c>
      <c r="P39" s="23"/>
      <c r="Q39" s="23"/>
      <c r="R39" s="23"/>
      <c r="S39" s="23"/>
      <c r="T39" s="64"/>
      <c r="U39" s="23">
        <f>'Soyeu-nghihoc'!A39</f>
        <v>0</v>
      </c>
      <c r="V39" s="23"/>
      <c r="W39" s="23"/>
      <c r="X39" s="23"/>
      <c r="Y39" s="23"/>
      <c r="Z39" s="64"/>
    </row>
    <row r="40" spans="1:26" ht="12.75" customHeight="1">
      <c r="A40" s="22">
        <f>IF(ISBLANK('Soyeu-nghihoc'!A40),"",'Soyeu-nghihoc'!A40)</f>
      </c>
      <c r="B40" s="102">
        <f>IF(ISBLANK('Soyeu-nghihoc'!C40),"",'Soyeu-nghihoc'!C40)</f>
      </c>
      <c r="C40" s="102"/>
      <c r="D40" s="23"/>
      <c r="E40" s="23"/>
      <c r="F40" s="23"/>
      <c r="G40" s="23"/>
      <c r="H40" s="64"/>
      <c r="I40" s="23">
        <f>'Soyeu-nghihoc'!A40</f>
        <v>0</v>
      </c>
      <c r="J40" s="23"/>
      <c r="K40" s="23"/>
      <c r="L40" s="23"/>
      <c r="M40" s="23"/>
      <c r="N40" s="64"/>
      <c r="O40" s="23">
        <f>'Soyeu-nghihoc'!A40</f>
        <v>0</v>
      </c>
      <c r="P40" s="23"/>
      <c r="Q40" s="23"/>
      <c r="R40" s="23"/>
      <c r="S40" s="23"/>
      <c r="T40" s="64"/>
      <c r="U40" s="23">
        <f>'Soyeu-nghihoc'!A40</f>
        <v>0</v>
      </c>
      <c r="V40" s="23"/>
      <c r="W40" s="23"/>
      <c r="X40" s="23"/>
      <c r="Y40" s="23"/>
      <c r="Z40" s="64"/>
    </row>
    <row r="41" spans="1:26" ht="12.75" customHeight="1">
      <c r="A41" s="22">
        <f>IF(ISBLANK('Soyeu-nghihoc'!A41),"",'Soyeu-nghihoc'!A41)</f>
      </c>
      <c r="B41" s="102">
        <f>IF(ISBLANK('Soyeu-nghihoc'!C41),"",'Soyeu-nghihoc'!C41)</f>
      </c>
      <c r="C41" s="102"/>
      <c r="D41" s="23"/>
      <c r="E41" s="23"/>
      <c r="F41" s="23"/>
      <c r="G41" s="23"/>
      <c r="H41" s="64"/>
      <c r="I41" s="23">
        <f>'Soyeu-nghihoc'!A41</f>
        <v>0</v>
      </c>
      <c r="J41" s="23"/>
      <c r="K41" s="23"/>
      <c r="L41" s="23"/>
      <c r="M41" s="23"/>
      <c r="N41" s="64"/>
      <c r="O41" s="23">
        <f>'Soyeu-nghihoc'!A41</f>
        <v>0</v>
      </c>
      <c r="P41" s="23"/>
      <c r="Q41" s="23"/>
      <c r="R41" s="23"/>
      <c r="S41" s="23"/>
      <c r="T41" s="64"/>
      <c r="U41" s="23">
        <f>'Soyeu-nghihoc'!A41</f>
        <v>0</v>
      </c>
      <c r="V41" s="23"/>
      <c r="W41" s="23"/>
      <c r="X41" s="23"/>
      <c r="Y41" s="23"/>
      <c r="Z41" s="64"/>
    </row>
    <row r="42" spans="1:26" ht="12.75" customHeight="1">
      <c r="A42" s="22">
        <f>IF(ISBLANK('Soyeu-nghihoc'!A42),"",'Soyeu-nghihoc'!A42)</f>
      </c>
      <c r="B42" s="102">
        <f>IF(ISBLANK('Soyeu-nghihoc'!C42),"",'Soyeu-nghihoc'!C42)</f>
      </c>
      <c r="C42" s="102"/>
      <c r="D42" s="23"/>
      <c r="E42" s="23"/>
      <c r="F42" s="23"/>
      <c r="G42" s="23"/>
      <c r="H42" s="64"/>
      <c r="I42" s="23">
        <f>'Soyeu-nghihoc'!A42</f>
        <v>0</v>
      </c>
      <c r="J42" s="23"/>
      <c r="K42" s="23"/>
      <c r="L42" s="23"/>
      <c r="M42" s="23"/>
      <c r="N42" s="64"/>
      <c r="O42" s="23">
        <f>'Soyeu-nghihoc'!A42</f>
        <v>0</v>
      </c>
      <c r="P42" s="23"/>
      <c r="Q42" s="23"/>
      <c r="R42" s="23"/>
      <c r="S42" s="23"/>
      <c r="T42" s="64"/>
      <c r="U42" s="23">
        <f>'Soyeu-nghihoc'!A42</f>
        <v>0</v>
      </c>
      <c r="V42" s="23"/>
      <c r="W42" s="23"/>
      <c r="X42" s="23"/>
      <c r="Y42" s="23"/>
      <c r="Z42" s="64"/>
    </row>
    <row r="43" spans="1:26" ht="12.75" customHeight="1">
      <c r="A43" s="22">
        <f>IF(ISBLANK('Soyeu-nghihoc'!A43),"",'Soyeu-nghihoc'!A43)</f>
      </c>
      <c r="B43" s="102">
        <f>IF(ISBLANK('Soyeu-nghihoc'!C43),"",'Soyeu-nghihoc'!C43)</f>
      </c>
      <c r="C43" s="102"/>
      <c r="D43" s="23"/>
      <c r="E43" s="23"/>
      <c r="F43" s="23"/>
      <c r="G43" s="23"/>
      <c r="H43" s="64"/>
      <c r="I43" s="23">
        <f>'Soyeu-nghihoc'!A43</f>
        <v>0</v>
      </c>
      <c r="J43" s="23"/>
      <c r="K43" s="23"/>
      <c r="L43" s="23"/>
      <c r="M43" s="23"/>
      <c r="N43" s="64"/>
      <c r="O43" s="23">
        <f>'Soyeu-nghihoc'!A43</f>
        <v>0</v>
      </c>
      <c r="P43" s="23"/>
      <c r="Q43" s="23"/>
      <c r="R43" s="23"/>
      <c r="S43" s="23"/>
      <c r="T43" s="64"/>
      <c r="U43" s="23">
        <f>'Soyeu-nghihoc'!A43</f>
        <v>0</v>
      </c>
      <c r="V43" s="23"/>
      <c r="W43" s="23"/>
      <c r="X43" s="23"/>
      <c r="Y43" s="23"/>
      <c r="Z43" s="64"/>
    </row>
    <row r="44" spans="1:26" ht="12.75" customHeight="1">
      <c r="A44" s="22">
        <f>IF(ISBLANK('Soyeu-nghihoc'!A44),"",'Soyeu-nghihoc'!A44)</f>
      </c>
      <c r="B44" s="102">
        <f>IF(ISBLANK('Soyeu-nghihoc'!C44),"",'Soyeu-nghihoc'!C44)</f>
      </c>
      <c r="C44" s="102"/>
      <c r="D44" s="23"/>
      <c r="E44" s="23"/>
      <c r="F44" s="23"/>
      <c r="G44" s="23"/>
      <c r="H44" s="64"/>
      <c r="I44" s="23">
        <f>'Soyeu-nghihoc'!A44</f>
        <v>0</v>
      </c>
      <c r="J44" s="23"/>
      <c r="K44" s="23"/>
      <c r="L44" s="23"/>
      <c r="M44" s="23"/>
      <c r="N44" s="64"/>
      <c r="O44" s="23">
        <f>'Soyeu-nghihoc'!A44</f>
        <v>0</v>
      </c>
      <c r="P44" s="23"/>
      <c r="Q44" s="23"/>
      <c r="R44" s="23"/>
      <c r="S44" s="23"/>
      <c r="T44" s="64"/>
      <c r="U44" s="23">
        <f>'Soyeu-nghihoc'!A44</f>
        <v>0</v>
      </c>
      <c r="V44" s="23"/>
      <c r="W44" s="23"/>
      <c r="X44" s="23"/>
      <c r="Y44" s="23"/>
      <c r="Z44" s="64"/>
    </row>
    <row r="45" spans="1:26" ht="12.75" customHeight="1">
      <c r="A45" s="22">
        <f>IF(ISBLANK('Soyeu-nghihoc'!A45),"",'Soyeu-nghihoc'!A45)</f>
      </c>
      <c r="B45" s="102">
        <f>IF(ISBLANK('Soyeu-nghihoc'!C45),"",'Soyeu-nghihoc'!C45)</f>
      </c>
      <c r="C45" s="102"/>
      <c r="D45" s="23"/>
      <c r="E45" s="23"/>
      <c r="F45" s="23"/>
      <c r="G45" s="23"/>
      <c r="H45" s="64"/>
      <c r="I45" s="23">
        <f>'Soyeu-nghihoc'!A45</f>
        <v>0</v>
      </c>
      <c r="J45" s="23"/>
      <c r="K45" s="23"/>
      <c r="L45" s="23"/>
      <c r="M45" s="23"/>
      <c r="N45" s="64"/>
      <c r="O45" s="23">
        <f>'Soyeu-nghihoc'!A45</f>
        <v>0</v>
      </c>
      <c r="P45" s="23"/>
      <c r="Q45" s="23"/>
      <c r="R45" s="23"/>
      <c r="S45" s="23"/>
      <c r="T45" s="64"/>
      <c r="U45" s="23">
        <f>'Soyeu-nghihoc'!A45</f>
        <v>0</v>
      </c>
      <c r="V45" s="23"/>
      <c r="W45" s="23"/>
      <c r="X45" s="23"/>
      <c r="Y45" s="23"/>
      <c r="Z45" s="64"/>
    </row>
    <row r="46" spans="1:26" ht="12.75" customHeight="1">
      <c r="A46" s="22">
        <f>IF(ISBLANK('Soyeu-nghihoc'!A46),"",'Soyeu-nghihoc'!A46)</f>
      </c>
      <c r="B46" s="102">
        <f>IF(ISBLANK('Soyeu-nghihoc'!C46),"",'Soyeu-nghihoc'!C46)</f>
      </c>
      <c r="C46" s="102"/>
      <c r="D46" s="23"/>
      <c r="E46" s="23"/>
      <c r="F46" s="23"/>
      <c r="G46" s="23"/>
      <c r="H46" s="64"/>
      <c r="I46" s="23">
        <f>'Soyeu-nghihoc'!A46</f>
        <v>0</v>
      </c>
      <c r="J46" s="23"/>
      <c r="K46" s="23"/>
      <c r="L46" s="23"/>
      <c r="M46" s="23"/>
      <c r="N46" s="64"/>
      <c r="O46" s="23">
        <f>'Soyeu-nghihoc'!A46</f>
        <v>0</v>
      </c>
      <c r="P46" s="23"/>
      <c r="Q46" s="23"/>
      <c r="R46" s="23"/>
      <c r="S46" s="23"/>
      <c r="T46" s="64"/>
      <c r="U46" s="23">
        <f>'Soyeu-nghihoc'!A46</f>
        <v>0</v>
      </c>
      <c r="V46" s="23"/>
      <c r="W46" s="23"/>
      <c r="X46" s="23"/>
      <c r="Y46" s="23"/>
      <c r="Z46" s="64"/>
    </row>
    <row r="47" spans="1:26" ht="12.75" customHeight="1">
      <c r="A47" s="22">
        <f>IF(ISBLANK('Soyeu-nghihoc'!A47),"",'Soyeu-nghihoc'!A47)</f>
      </c>
      <c r="B47" s="102">
        <f>IF(ISBLANK('Soyeu-nghihoc'!C47),"",'Soyeu-nghihoc'!C47)</f>
      </c>
      <c r="C47" s="102"/>
      <c r="D47" s="23"/>
      <c r="E47" s="23"/>
      <c r="F47" s="23"/>
      <c r="G47" s="23"/>
      <c r="H47" s="64"/>
      <c r="I47" s="23">
        <f>'Soyeu-nghihoc'!A47</f>
        <v>0</v>
      </c>
      <c r="J47" s="23"/>
      <c r="K47" s="23"/>
      <c r="L47" s="23"/>
      <c r="M47" s="23"/>
      <c r="N47" s="64"/>
      <c r="O47" s="23">
        <f>'Soyeu-nghihoc'!A47</f>
        <v>0</v>
      </c>
      <c r="P47" s="23"/>
      <c r="Q47" s="23"/>
      <c r="R47" s="23"/>
      <c r="S47" s="23"/>
      <c r="T47" s="64"/>
      <c r="U47" s="23">
        <f>'Soyeu-nghihoc'!A47</f>
        <v>0</v>
      </c>
      <c r="V47" s="23"/>
      <c r="W47" s="23"/>
      <c r="X47" s="23"/>
      <c r="Y47" s="23"/>
      <c r="Z47" s="64"/>
    </row>
    <row r="48" spans="1:26" ht="12.75" customHeight="1">
      <c r="A48" s="22">
        <f>IF(ISBLANK('Soyeu-nghihoc'!A48),"",'Soyeu-nghihoc'!A48)</f>
      </c>
      <c r="B48" s="102">
        <f>IF(ISBLANK('Soyeu-nghihoc'!C48),"",'Soyeu-nghihoc'!C48)</f>
      </c>
      <c r="C48" s="102"/>
      <c r="D48" s="23"/>
      <c r="E48" s="23"/>
      <c r="F48" s="23"/>
      <c r="G48" s="23"/>
      <c r="H48" s="64"/>
      <c r="I48" s="23">
        <f>'Soyeu-nghihoc'!A48</f>
        <v>0</v>
      </c>
      <c r="J48" s="23"/>
      <c r="K48" s="23"/>
      <c r="L48" s="23"/>
      <c r="M48" s="23"/>
      <c r="N48" s="64"/>
      <c r="O48" s="23">
        <f>'Soyeu-nghihoc'!A48</f>
        <v>0</v>
      </c>
      <c r="P48" s="23"/>
      <c r="Q48" s="23"/>
      <c r="R48" s="23"/>
      <c r="S48" s="23"/>
      <c r="T48" s="64"/>
      <c r="U48" s="23">
        <f>'Soyeu-nghihoc'!A48</f>
        <v>0</v>
      </c>
      <c r="V48" s="23"/>
      <c r="W48" s="23"/>
      <c r="X48" s="23"/>
      <c r="Y48" s="23"/>
      <c r="Z48" s="64"/>
    </row>
    <row r="49" spans="1:26" ht="12.75" customHeight="1">
      <c r="A49" s="22">
        <f>IF(ISBLANK('Soyeu-nghihoc'!A49),"",'Soyeu-nghihoc'!A49)</f>
      </c>
      <c r="B49" s="102">
        <f>IF(ISBLANK('Soyeu-nghihoc'!C49),"",'Soyeu-nghihoc'!C49)</f>
      </c>
      <c r="C49" s="102"/>
      <c r="D49" s="23"/>
      <c r="E49" s="23"/>
      <c r="F49" s="23"/>
      <c r="G49" s="23"/>
      <c r="H49" s="64"/>
      <c r="I49" s="23">
        <f>'Soyeu-nghihoc'!A49</f>
        <v>0</v>
      </c>
      <c r="J49" s="23"/>
      <c r="K49" s="23"/>
      <c r="L49" s="23"/>
      <c r="M49" s="23"/>
      <c r="N49" s="64"/>
      <c r="O49" s="23">
        <f>'Soyeu-nghihoc'!A49</f>
        <v>0</v>
      </c>
      <c r="P49" s="23"/>
      <c r="Q49" s="23"/>
      <c r="R49" s="23"/>
      <c r="S49" s="23"/>
      <c r="T49" s="64"/>
      <c r="U49" s="23">
        <f>'Soyeu-nghihoc'!A49</f>
        <v>0</v>
      </c>
      <c r="V49" s="23"/>
      <c r="W49" s="23"/>
      <c r="X49" s="23"/>
      <c r="Y49" s="23"/>
      <c r="Z49" s="64"/>
    </row>
    <row r="50" spans="1:26" ht="12.75" customHeight="1">
      <c r="A50" s="22">
        <f>IF(ISBLANK('Soyeu-nghihoc'!A50),"",'Soyeu-nghihoc'!A50)</f>
      </c>
      <c r="B50" s="102">
        <f>IF(ISBLANK('Soyeu-nghihoc'!C50),"",'Soyeu-nghihoc'!C50)</f>
      </c>
      <c r="C50" s="102"/>
      <c r="D50" s="23"/>
      <c r="E50" s="23"/>
      <c r="F50" s="23"/>
      <c r="G50" s="23"/>
      <c r="H50" s="64"/>
      <c r="I50" s="23">
        <f>'Soyeu-nghihoc'!A50</f>
        <v>0</v>
      </c>
      <c r="J50" s="23"/>
      <c r="K50" s="23"/>
      <c r="L50" s="23"/>
      <c r="M50" s="23"/>
      <c r="N50" s="64"/>
      <c r="O50" s="23">
        <f>'Soyeu-nghihoc'!A50</f>
        <v>0</v>
      </c>
      <c r="P50" s="23"/>
      <c r="Q50" s="23"/>
      <c r="R50" s="23"/>
      <c r="S50" s="23"/>
      <c r="T50" s="64"/>
      <c r="U50" s="23">
        <f>'Soyeu-nghihoc'!A50</f>
        <v>0</v>
      </c>
      <c r="V50" s="23"/>
      <c r="W50" s="23"/>
      <c r="X50" s="23"/>
      <c r="Y50" s="23"/>
      <c r="Z50" s="64"/>
    </row>
    <row r="51" spans="1:26" ht="12.75" customHeight="1">
      <c r="A51" s="22">
        <f>IF(ISBLANK('Soyeu-nghihoc'!A51),"",'Soyeu-nghihoc'!A51)</f>
      </c>
      <c r="B51" s="102">
        <f>IF(ISBLANK('Soyeu-nghihoc'!C51),"",'Soyeu-nghihoc'!C51)</f>
      </c>
      <c r="C51" s="102"/>
      <c r="D51" s="23"/>
      <c r="E51" s="23"/>
      <c r="F51" s="23"/>
      <c r="G51" s="23"/>
      <c r="H51" s="64"/>
      <c r="I51" s="23">
        <f>'Soyeu-nghihoc'!A51</f>
        <v>0</v>
      </c>
      <c r="J51" s="23"/>
      <c r="K51" s="23"/>
      <c r="L51" s="23"/>
      <c r="M51" s="23"/>
      <c r="N51" s="64"/>
      <c r="O51" s="23">
        <f>'Soyeu-nghihoc'!A51</f>
        <v>0</v>
      </c>
      <c r="P51" s="23"/>
      <c r="Q51" s="23"/>
      <c r="R51" s="23"/>
      <c r="S51" s="23"/>
      <c r="T51" s="64"/>
      <c r="U51" s="23">
        <f>'Soyeu-nghihoc'!A51</f>
        <v>0</v>
      </c>
      <c r="V51" s="23"/>
      <c r="W51" s="23"/>
      <c r="X51" s="23"/>
      <c r="Y51" s="23"/>
      <c r="Z51" s="64"/>
    </row>
    <row r="52" spans="1:26" ht="12.75" customHeight="1">
      <c r="A52" s="22">
        <f>IF(ISBLANK('Soyeu-nghihoc'!A52),"",'Soyeu-nghihoc'!A52)</f>
      </c>
      <c r="B52" s="102">
        <f>IF(ISBLANK('Soyeu-nghihoc'!C52),"",'Soyeu-nghihoc'!C52)</f>
      </c>
      <c r="C52" s="102"/>
      <c r="D52" s="23"/>
      <c r="E52" s="23"/>
      <c r="F52" s="23"/>
      <c r="G52" s="23"/>
      <c r="H52" s="64"/>
      <c r="I52" s="23">
        <f>'Soyeu-nghihoc'!A52</f>
        <v>0</v>
      </c>
      <c r="J52" s="23"/>
      <c r="K52" s="23"/>
      <c r="L52" s="23"/>
      <c r="M52" s="23"/>
      <c r="N52" s="64"/>
      <c r="O52" s="23">
        <f>'Soyeu-nghihoc'!A52</f>
        <v>0</v>
      </c>
      <c r="P52" s="23"/>
      <c r="Q52" s="23"/>
      <c r="R52" s="23"/>
      <c r="S52" s="23"/>
      <c r="T52" s="64"/>
      <c r="U52" s="23">
        <f>'Soyeu-nghihoc'!A52</f>
        <v>0</v>
      </c>
      <c r="V52" s="23"/>
      <c r="W52" s="23"/>
      <c r="X52" s="23"/>
      <c r="Y52" s="23"/>
      <c r="Z52" s="64"/>
    </row>
    <row r="53" spans="1:26" ht="12.75" customHeight="1">
      <c r="A53" s="22">
        <f>IF(ISBLANK('Soyeu-nghihoc'!A53),"",'Soyeu-nghihoc'!A53)</f>
      </c>
      <c r="B53" s="102">
        <f>IF(ISBLANK('Soyeu-nghihoc'!C53),"",'Soyeu-nghihoc'!C53)</f>
      </c>
      <c r="C53" s="102"/>
      <c r="D53" s="23"/>
      <c r="E53" s="23"/>
      <c r="F53" s="23"/>
      <c r="G53" s="23"/>
      <c r="H53" s="64"/>
      <c r="I53" s="23">
        <f>'Soyeu-nghihoc'!A53</f>
        <v>0</v>
      </c>
      <c r="J53" s="23"/>
      <c r="K53" s="23"/>
      <c r="L53" s="23"/>
      <c r="M53" s="23"/>
      <c r="N53" s="64"/>
      <c r="O53" s="23">
        <f>'Soyeu-nghihoc'!A53</f>
        <v>0</v>
      </c>
      <c r="P53" s="23"/>
      <c r="Q53" s="23"/>
      <c r="R53" s="23"/>
      <c r="S53" s="23"/>
      <c r="T53" s="64"/>
      <c r="U53" s="23">
        <f>'Soyeu-nghihoc'!A53</f>
        <v>0</v>
      </c>
      <c r="V53" s="23"/>
      <c r="W53" s="23"/>
      <c r="X53" s="23"/>
      <c r="Y53" s="23"/>
      <c r="Z53" s="64"/>
    </row>
    <row r="54" spans="1:26" ht="12.75" customHeight="1">
      <c r="A54" s="22">
        <f>IF(ISBLANK('Soyeu-nghihoc'!A54),"",'Soyeu-nghihoc'!A54)</f>
      </c>
      <c r="B54" s="102">
        <f>IF(ISBLANK('Soyeu-nghihoc'!C54),"",'Soyeu-nghihoc'!C54)</f>
      </c>
      <c r="C54" s="102"/>
      <c r="D54" s="23"/>
      <c r="E54" s="23"/>
      <c r="F54" s="23"/>
      <c r="G54" s="23"/>
      <c r="H54" s="64"/>
      <c r="I54" s="23">
        <f>'Soyeu-nghihoc'!A54</f>
        <v>0</v>
      </c>
      <c r="J54" s="23"/>
      <c r="K54" s="23"/>
      <c r="L54" s="23"/>
      <c r="M54" s="23"/>
      <c r="N54" s="64"/>
      <c r="O54" s="23">
        <f>'Soyeu-nghihoc'!A54</f>
        <v>0</v>
      </c>
      <c r="P54" s="23"/>
      <c r="Q54" s="23"/>
      <c r="R54" s="23"/>
      <c r="S54" s="23"/>
      <c r="T54" s="64"/>
      <c r="U54" s="23">
        <f>'Soyeu-nghihoc'!A54</f>
        <v>0</v>
      </c>
      <c r="V54" s="23"/>
      <c r="W54" s="23"/>
      <c r="X54" s="23"/>
      <c r="Y54" s="23"/>
      <c r="Z54" s="64"/>
    </row>
    <row r="55" spans="1:26" ht="12.75" customHeight="1">
      <c r="A55" s="22">
        <f>IF(ISBLANK('Soyeu-nghihoc'!A55),"",'Soyeu-nghihoc'!A55)</f>
      </c>
      <c r="B55" s="102">
        <f>IF(ISBLANK('Soyeu-nghihoc'!C55),"",'Soyeu-nghihoc'!C55)</f>
      </c>
      <c r="C55" s="102"/>
      <c r="D55" s="23"/>
      <c r="E55" s="23"/>
      <c r="F55" s="23"/>
      <c r="G55" s="23"/>
      <c r="H55" s="64"/>
      <c r="I55" s="23">
        <f>'Soyeu-nghihoc'!A55</f>
        <v>0</v>
      </c>
      <c r="J55" s="23"/>
      <c r="K55" s="23"/>
      <c r="L55" s="23"/>
      <c r="M55" s="23"/>
      <c r="N55" s="64"/>
      <c r="O55" s="23">
        <f>'Soyeu-nghihoc'!A55</f>
        <v>0</v>
      </c>
      <c r="P55" s="23"/>
      <c r="Q55" s="23"/>
      <c r="R55" s="23"/>
      <c r="S55" s="23"/>
      <c r="T55" s="64"/>
      <c r="U55" s="23">
        <f>'Soyeu-nghihoc'!A55</f>
        <v>0</v>
      </c>
      <c r="V55" s="23"/>
      <c r="W55" s="23"/>
      <c r="X55" s="23"/>
      <c r="Y55" s="23"/>
      <c r="Z55" s="64"/>
    </row>
    <row r="56" spans="1:26" ht="12.75" customHeight="1">
      <c r="A56" s="22">
        <f>IF(ISBLANK('Soyeu-nghihoc'!A56),"",'Soyeu-nghihoc'!A56)</f>
      </c>
      <c r="B56" s="102">
        <f>IF(ISBLANK('Soyeu-nghihoc'!C56),"",'Soyeu-nghihoc'!C56)</f>
      </c>
      <c r="C56" s="102"/>
      <c r="D56" s="23"/>
      <c r="E56" s="23"/>
      <c r="F56" s="23"/>
      <c r="G56" s="23"/>
      <c r="H56" s="64"/>
      <c r="I56" s="23">
        <f>'Soyeu-nghihoc'!A56</f>
        <v>0</v>
      </c>
      <c r="J56" s="23"/>
      <c r="K56" s="23"/>
      <c r="L56" s="23"/>
      <c r="M56" s="23"/>
      <c r="N56" s="64"/>
      <c r="O56" s="23">
        <f>'Soyeu-nghihoc'!A56</f>
        <v>0</v>
      </c>
      <c r="P56" s="23"/>
      <c r="Q56" s="23"/>
      <c r="R56" s="23"/>
      <c r="S56" s="23"/>
      <c r="T56" s="64"/>
      <c r="U56" s="23">
        <f>'Soyeu-nghihoc'!A56</f>
        <v>0</v>
      </c>
      <c r="V56" s="23"/>
      <c r="W56" s="23"/>
      <c r="X56" s="23"/>
      <c r="Y56" s="23"/>
      <c r="Z56" s="64"/>
    </row>
    <row r="57" spans="1:26" ht="12.75" customHeight="1">
      <c r="A57" s="22">
        <f>IF(ISBLANK('Soyeu-nghihoc'!A57),"",'Soyeu-nghihoc'!A57)</f>
      </c>
      <c r="B57" s="102">
        <f>IF(ISBLANK('Soyeu-nghihoc'!C57),"",'Soyeu-nghihoc'!C57)</f>
      </c>
      <c r="C57" s="102"/>
      <c r="D57" s="23"/>
      <c r="E57" s="23"/>
      <c r="F57" s="23"/>
      <c r="G57" s="23"/>
      <c r="H57" s="64"/>
      <c r="I57" s="23">
        <f>'Soyeu-nghihoc'!A57</f>
        <v>0</v>
      </c>
      <c r="J57" s="23"/>
      <c r="K57" s="23"/>
      <c r="L57" s="23"/>
      <c r="M57" s="23"/>
      <c r="N57" s="64"/>
      <c r="O57" s="23">
        <f>'Soyeu-nghihoc'!A57</f>
        <v>0</v>
      </c>
      <c r="P57" s="23"/>
      <c r="Q57" s="23"/>
      <c r="R57" s="23"/>
      <c r="S57" s="23"/>
      <c r="T57" s="64"/>
      <c r="U57" s="23">
        <f>'Soyeu-nghihoc'!A57</f>
        <v>0</v>
      </c>
      <c r="V57" s="23"/>
      <c r="W57" s="23"/>
      <c r="X57" s="23"/>
      <c r="Y57" s="23"/>
      <c r="Z57" s="64"/>
    </row>
    <row r="58" spans="1:26" ht="12.75" customHeight="1">
      <c r="A58" s="22">
        <f>IF(ISBLANK('Soyeu-nghihoc'!A58),"",'Soyeu-nghihoc'!A58)</f>
      </c>
      <c r="B58" s="102">
        <f>IF(ISBLANK('Soyeu-nghihoc'!C58),"",'Soyeu-nghihoc'!C58)</f>
      </c>
      <c r="C58" s="102"/>
      <c r="D58" s="23"/>
      <c r="E58" s="23"/>
      <c r="F58" s="23"/>
      <c r="G58" s="23"/>
      <c r="H58" s="64"/>
      <c r="I58" s="23">
        <f>'Soyeu-nghihoc'!A58</f>
        <v>0</v>
      </c>
      <c r="J58" s="23"/>
      <c r="K58" s="23"/>
      <c r="L58" s="23"/>
      <c r="M58" s="23"/>
      <c r="N58" s="64"/>
      <c r="O58" s="23">
        <f>'Soyeu-nghihoc'!A58</f>
        <v>0</v>
      </c>
      <c r="P58" s="23"/>
      <c r="Q58" s="23"/>
      <c r="R58" s="23"/>
      <c r="S58" s="23"/>
      <c r="T58" s="64"/>
      <c r="U58" s="23">
        <f>'Soyeu-nghihoc'!A58</f>
        <v>0</v>
      </c>
      <c r="V58" s="23"/>
      <c r="W58" s="23"/>
      <c r="X58" s="23"/>
      <c r="Y58" s="23"/>
      <c r="Z58" s="64"/>
    </row>
    <row r="59" spans="1:26" ht="12.75" customHeight="1">
      <c r="A59" s="22">
        <f>IF(ISBLANK('Soyeu-nghihoc'!A59),"",'Soyeu-nghihoc'!A59)</f>
      </c>
      <c r="B59" s="102">
        <f>IF(ISBLANK('Soyeu-nghihoc'!C59),"",'Soyeu-nghihoc'!C59)</f>
      </c>
      <c r="C59" s="102"/>
      <c r="D59" s="23"/>
      <c r="E59" s="23"/>
      <c r="F59" s="23"/>
      <c r="G59" s="23"/>
      <c r="H59" s="64"/>
      <c r="I59" s="23">
        <f>'Soyeu-nghihoc'!A59</f>
        <v>0</v>
      </c>
      <c r="J59" s="23"/>
      <c r="K59" s="23"/>
      <c r="L59" s="23"/>
      <c r="M59" s="23"/>
      <c r="N59" s="64"/>
      <c r="O59" s="23">
        <f>'Soyeu-nghihoc'!A59</f>
        <v>0</v>
      </c>
      <c r="P59" s="23"/>
      <c r="Q59" s="23"/>
      <c r="R59" s="23"/>
      <c r="S59" s="23"/>
      <c r="T59" s="64"/>
      <c r="U59" s="23">
        <f>'Soyeu-nghihoc'!A59</f>
        <v>0</v>
      </c>
      <c r="V59" s="23"/>
      <c r="W59" s="23"/>
      <c r="X59" s="23"/>
      <c r="Y59" s="23"/>
      <c r="Z59" s="64"/>
    </row>
    <row r="60" spans="1:26" ht="12.75" customHeight="1">
      <c r="A60" s="22">
        <f>IF(ISBLANK('Soyeu-nghihoc'!A60),"",'Soyeu-nghihoc'!A60)</f>
      </c>
      <c r="B60" s="102">
        <f>IF(ISBLANK('Soyeu-nghihoc'!C60),"",'Soyeu-nghihoc'!C60)</f>
      </c>
      <c r="C60" s="102"/>
      <c r="D60" s="23"/>
      <c r="E60" s="23"/>
      <c r="F60" s="23"/>
      <c r="G60" s="23"/>
      <c r="H60" s="64"/>
      <c r="I60" s="23">
        <f>'Soyeu-nghihoc'!A60</f>
        <v>0</v>
      </c>
      <c r="J60" s="23"/>
      <c r="K60" s="23"/>
      <c r="L60" s="23"/>
      <c r="M60" s="23"/>
      <c r="N60" s="64"/>
      <c r="O60" s="23">
        <f>'Soyeu-nghihoc'!A60</f>
        <v>0</v>
      </c>
      <c r="P60" s="23"/>
      <c r="Q60" s="23"/>
      <c r="R60" s="23"/>
      <c r="S60" s="23"/>
      <c r="T60" s="64"/>
      <c r="U60" s="23">
        <f>'Soyeu-nghihoc'!A60</f>
        <v>0</v>
      </c>
      <c r="V60" s="23"/>
      <c r="W60" s="23"/>
      <c r="X60" s="23"/>
      <c r="Y60" s="23"/>
      <c r="Z60" s="64"/>
    </row>
    <row r="61" spans="1:26" ht="12.75" customHeight="1">
      <c r="A61" s="22">
        <f>IF(ISBLANK('Soyeu-nghihoc'!A61),"",'Soyeu-nghihoc'!A61)</f>
      </c>
      <c r="B61" s="102">
        <f>IF(ISBLANK('Soyeu-nghihoc'!C61),"",'Soyeu-nghihoc'!C61)</f>
      </c>
      <c r="C61" s="102"/>
      <c r="D61" s="23"/>
      <c r="E61" s="23"/>
      <c r="F61" s="23"/>
      <c r="G61" s="23"/>
      <c r="H61" s="64"/>
      <c r="I61" s="23">
        <f>'Soyeu-nghihoc'!A61</f>
        <v>0</v>
      </c>
      <c r="J61" s="23"/>
      <c r="K61" s="23"/>
      <c r="L61" s="23"/>
      <c r="M61" s="23"/>
      <c r="N61" s="64"/>
      <c r="O61" s="23">
        <f>'Soyeu-nghihoc'!A61</f>
        <v>0</v>
      </c>
      <c r="P61" s="23"/>
      <c r="Q61" s="23"/>
      <c r="R61" s="23"/>
      <c r="S61" s="23"/>
      <c r="T61" s="64"/>
      <c r="U61" s="23">
        <f>'Soyeu-nghihoc'!A61</f>
        <v>0</v>
      </c>
      <c r="V61" s="23"/>
      <c r="W61" s="23"/>
      <c r="X61" s="23"/>
      <c r="Y61" s="23"/>
      <c r="Z61" s="64"/>
    </row>
    <row r="62" spans="1:26" ht="12.75" customHeight="1">
      <c r="A62" s="22">
        <f>IF(ISBLANK('Soyeu-nghihoc'!A62),"",'Soyeu-nghihoc'!A62)</f>
      </c>
      <c r="B62" s="102">
        <f>IF(ISBLANK('Soyeu-nghihoc'!C62),"",'Soyeu-nghihoc'!C62)</f>
      </c>
      <c r="C62" s="102"/>
      <c r="D62" s="23"/>
      <c r="E62" s="23"/>
      <c r="F62" s="23"/>
      <c r="G62" s="23"/>
      <c r="H62" s="64"/>
      <c r="I62" s="23">
        <f>'Soyeu-nghihoc'!A62</f>
        <v>0</v>
      </c>
      <c r="J62" s="23"/>
      <c r="K62" s="23"/>
      <c r="L62" s="23"/>
      <c r="M62" s="23"/>
      <c r="N62" s="64"/>
      <c r="O62" s="23">
        <f>'Soyeu-nghihoc'!A62</f>
        <v>0</v>
      </c>
      <c r="P62" s="23"/>
      <c r="Q62" s="23"/>
      <c r="R62" s="23"/>
      <c r="S62" s="23"/>
      <c r="T62" s="64"/>
      <c r="U62" s="23">
        <f>'Soyeu-nghihoc'!A62</f>
        <v>0</v>
      </c>
      <c r="V62" s="23"/>
      <c r="W62" s="23"/>
      <c r="X62" s="23"/>
      <c r="Y62" s="23"/>
      <c r="Z62" s="64"/>
    </row>
    <row r="63" spans="1:26" ht="12.75" customHeight="1">
      <c r="A63" s="22">
        <f>IF(ISBLANK('Soyeu-nghihoc'!A63),"",'Soyeu-nghihoc'!A63)</f>
      </c>
      <c r="B63" s="102">
        <f>IF(ISBLANK('Soyeu-nghihoc'!C63),"",'Soyeu-nghihoc'!C63)</f>
      </c>
      <c r="C63" s="102"/>
      <c r="D63" s="23"/>
      <c r="E63" s="23"/>
      <c r="F63" s="23"/>
      <c r="G63" s="23"/>
      <c r="H63" s="64"/>
      <c r="I63" s="23">
        <f>'Soyeu-nghihoc'!A63</f>
        <v>0</v>
      </c>
      <c r="J63" s="23"/>
      <c r="K63" s="23"/>
      <c r="L63" s="23"/>
      <c r="M63" s="23"/>
      <c r="N63" s="64"/>
      <c r="O63" s="23">
        <f>'Soyeu-nghihoc'!A63</f>
        <v>0</v>
      </c>
      <c r="P63" s="23"/>
      <c r="Q63" s="23"/>
      <c r="R63" s="23"/>
      <c r="S63" s="23"/>
      <c r="T63" s="64"/>
      <c r="U63" s="23">
        <f>'Soyeu-nghihoc'!A63</f>
        <v>0</v>
      </c>
      <c r="V63" s="23"/>
      <c r="W63" s="23"/>
      <c r="X63" s="23"/>
      <c r="Y63" s="23"/>
      <c r="Z63" s="64"/>
    </row>
    <row r="64" spans="1:26" ht="12.75" customHeight="1">
      <c r="A64" s="22">
        <f>IF(ISBLANK('Soyeu-nghihoc'!A64),"",'Soyeu-nghihoc'!A64)</f>
      </c>
      <c r="B64" s="102">
        <f>IF(ISBLANK('Soyeu-nghihoc'!C64),"",'Soyeu-nghihoc'!C64)</f>
      </c>
      <c r="C64" s="102"/>
      <c r="D64" s="23"/>
      <c r="E64" s="23"/>
      <c r="F64" s="23"/>
      <c r="G64" s="23"/>
      <c r="H64" s="64"/>
      <c r="I64" s="23">
        <f>'Soyeu-nghihoc'!A64</f>
        <v>0</v>
      </c>
      <c r="J64" s="23"/>
      <c r="K64" s="23"/>
      <c r="L64" s="23"/>
      <c r="M64" s="23"/>
      <c r="N64" s="64"/>
      <c r="O64" s="23">
        <f>'Soyeu-nghihoc'!A64</f>
        <v>0</v>
      </c>
      <c r="P64" s="23"/>
      <c r="Q64" s="23"/>
      <c r="R64" s="23"/>
      <c r="S64" s="23"/>
      <c r="T64" s="64"/>
      <c r="U64" s="23">
        <f>'Soyeu-nghihoc'!A64</f>
        <v>0</v>
      </c>
      <c r="V64" s="23"/>
      <c r="W64" s="23"/>
      <c r="X64" s="23"/>
      <c r="Y64" s="23"/>
      <c r="Z64" s="64"/>
    </row>
    <row r="65" spans="1:26" ht="12.75" customHeight="1">
      <c r="A65" s="22">
        <f>IF(ISBLANK('Soyeu-nghihoc'!A65),"",'Soyeu-nghihoc'!A65)</f>
      </c>
      <c r="B65" s="102">
        <f>IF(ISBLANK('Soyeu-nghihoc'!C65),"",'Soyeu-nghihoc'!C65)</f>
      </c>
      <c r="C65" s="102"/>
      <c r="D65" s="23"/>
      <c r="E65" s="23"/>
      <c r="F65" s="23"/>
      <c r="G65" s="23"/>
      <c r="H65" s="64"/>
      <c r="I65" s="23">
        <f>'Soyeu-nghihoc'!A65</f>
        <v>0</v>
      </c>
      <c r="J65" s="23"/>
      <c r="K65" s="23"/>
      <c r="L65" s="23"/>
      <c r="M65" s="23"/>
      <c r="N65" s="64"/>
      <c r="O65" s="23">
        <f>'Soyeu-nghihoc'!A65</f>
        <v>0</v>
      </c>
      <c r="P65" s="23"/>
      <c r="Q65" s="23"/>
      <c r="R65" s="23"/>
      <c r="S65" s="23"/>
      <c r="T65" s="64"/>
      <c r="U65" s="23">
        <f>'Soyeu-nghihoc'!A65</f>
        <v>0</v>
      </c>
      <c r="V65" s="23"/>
      <c r="W65" s="23"/>
      <c r="X65" s="23"/>
      <c r="Y65" s="23"/>
      <c r="Z65" s="64"/>
    </row>
    <row r="66" spans="1:26" ht="12.75" customHeight="1">
      <c r="A66" s="22">
        <f>IF(ISBLANK('Soyeu-nghihoc'!A66),"",'Soyeu-nghihoc'!A66)</f>
      </c>
      <c r="B66" s="102">
        <f>IF(ISBLANK('Soyeu-nghihoc'!C66),"",'Soyeu-nghihoc'!C66)</f>
      </c>
      <c r="C66" s="102"/>
      <c r="D66" s="23"/>
      <c r="E66" s="23"/>
      <c r="F66" s="23"/>
      <c r="G66" s="23"/>
      <c r="H66" s="64"/>
      <c r="I66" s="23">
        <f>'Soyeu-nghihoc'!A66</f>
        <v>0</v>
      </c>
      <c r="J66" s="23"/>
      <c r="K66" s="23"/>
      <c r="L66" s="23"/>
      <c r="M66" s="23"/>
      <c r="N66" s="64"/>
      <c r="O66" s="23">
        <f>'Soyeu-nghihoc'!A66</f>
        <v>0</v>
      </c>
      <c r="P66" s="23"/>
      <c r="Q66" s="23"/>
      <c r="R66" s="23"/>
      <c r="S66" s="23"/>
      <c r="T66" s="64"/>
      <c r="U66" s="23">
        <f>'Soyeu-nghihoc'!A66</f>
        <v>0</v>
      </c>
      <c r="V66" s="23"/>
      <c r="W66" s="23"/>
      <c r="X66" s="23"/>
      <c r="Y66" s="23"/>
      <c r="Z66" s="64"/>
    </row>
    <row r="68" spans="1:23" ht="15.75" customHeight="1">
      <c r="A68" s="1"/>
      <c r="B68" s="92" t="s">
        <v>63</v>
      </c>
      <c r="C68" s="92"/>
      <c r="D68" s="92"/>
      <c r="E68" s="92"/>
      <c r="F68" s="92"/>
      <c r="G68" s="92"/>
      <c r="H68" s="92"/>
      <c r="I68" s="92"/>
      <c r="J68" s="92"/>
      <c r="K68" s="1"/>
      <c r="Q68" s="1"/>
      <c r="W68" s="1"/>
    </row>
    <row r="69" spans="1:24" ht="57" customHeight="1">
      <c r="A69" s="1"/>
      <c r="B69" s="1"/>
      <c r="C69" s="91" t="s">
        <v>64</v>
      </c>
      <c r="D69" s="91"/>
      <c r="E69" s="1"/>
      <c r="F69" s="1"/>
      <c r="G69" s="1"/>
      <c r="H69" s="1"/>
      <c r="I69" s="1"/>
      <c r="J69" s="1"/>
      <c r="K69" s="91"/>
      <c r="L69" s="91"/>
      <c r="O69" s="1"/>
      <c r="P69" s="1"/>
      <c r="Q69" s="91"/>
      <c r="R69" s="91"/>
      <c r="U69" s="1"/>
      <c r="V69" s="1"/>
      <c r="W69" s="91"/>
      <c r="X69" s="91"/>
    </row>
  </sheetData>
  <sheetProtection/>
  <mergeCells count="89">
    <mergeCell ref="M4:M5"/>
    <mergeCell ref="N4:N5"/>
    <mergeCell ref="P4:Q4"/>
    <mergeCell ref="R4:R5"/>
    <mergeCell ref="A3:A5"/>
    <mergeCell ref="B3:C5"/>
    <mergeCell ref="D3:H3"/>
    <mergeCell ref="J3:N3"/>
    <mergeCell ref="P3:T3"/>
    <mergeCell ref="D4:E4"/>
    <mergeCell ref="B6:C6"/>
    <mergeCell ref="B7:C7"/>
    <mergeCell ref="B8:C8"/>
    <mergeCell ref="B9:C9"/>
    <mergeCell ref="J4:K4"/>
    <mergeCell ref="L4:L5"/>
    <mergeCell ref="F4:F5"/>
    <mergeCell ref="G4:G5"/>
    <mergeCell ref="H4:H5"/>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61:C61"/>
    <mergeCell ref="B62:C62"/>
    <mergeCell ref="B63:C63"/>
    <mergeCell ref="B52:C52"/>
    <mergeCell ref="B53:C53"/>
    <mergeCell ref="B54:C54"/>
    <mergeCell ref="B55:C55"/>
    <mergeCell ref="B56:C56"/>
    <mergeCell ref="B57:C57"/>
    <mergeCell ref="A2:S2"/>
    <mergeCell ref="B64:C64"/>
    <mergeCell ref="B65:C65"/>
    <mergeCell ref="B66:C66"/>
    <mergeCell ref="B68:J68"/>
    <mergeCell ref="C69:D69"/>
    <mergeCell ref="K69:L69"/>
    <mergeCell ref="B58:C58"/>
    <mergeCell ref="B59:C59"/>
    <mergeCell ref="B60:C60"/>
    <mergeCell ref="Q69:R69"/>
    <mergeCell ref="V3:Z3"/>
    <mergeCell ref="V4:W4"/>
    <mergeCell ref="X4:X5"/>
    <mergeCell ref="Y4:Y5"/>
    <mergeCell ref="Z4:Z5"/>
    <mergeCell ref="W69:X69"/>
    <mergeCell ref="S4:S5"/>
    <mergeCell ref="T4:T5"/>
  </mergeCells>
  <printOptions/>
  <pageMargins left="0.75" right="0.5" top="1" bottom="1" header="0.5" footer="0.5"/>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H10"/>
  <sheetViews>
    <sheetView showGridLines="0" tabSelected="1" zoomScalePageLayoutView="0" workbookViewId="0" topLeftCell="A1">
      <selection activeCell="A4" sqref="A4:F4"/>
    </sheetView>
  </sheetViews>
  <sheetFormatPr defaultColWidth="9.140625" defaultRowHeight="12.75"/>
  <cols>
    <col min="1" max="1" width="16.28125" style="0" customWidth="1"/>
    <col min="2" max="2" width="3.421875" style="0" customWidth="1"/>
    <col min="3" max="3" width="42.8515625" style="0" customWidth="1"/>
    <col min="4" max="4" width="1.7109375" style="0" customWidth="1"/>
    <col min="5" max="5" width="44.7109375" style="0" customWidth="1"/>
    <col min="6" max="6" width="8.57421875" style="0" customWidth="1"/>
    <col min="7" max="7" width="39.00390625" style="0" customWidth="1"/>
    <col min="8" max="8" width="0.13671875" style="0" customWidth="1"/>
  </cols>
  <sheetData>
    <row r="1" spans="1:8" ht="36" customHeight="1">
      <c r="A1" s="1"/>
      <c r="B1" s="1"/>
      <c r="C1" s="1"/>
      <c r="D1" s="1"/>
      <c r="E1" s="1"/>
      <c r="F1" s="1"/>
      <c r="G1" s="1"/>
      <c r="H1" s="1"/>
    </row>
    <row r="2" spans="1:8" ht="40.5" customHeight="1">
      <c r="A2" s="72" t="s">
        <v>4</v>
      </c>
      <c r="B2" s="72"/>
      <c r="C2" s="72"/>
      <c r="D2" s="72"/>
      <c r="E2" s="72"/>
      <c r="F2" s="72"/>
      <c r="G2" s="1"/>
      <c r="H2" s="1"/>
    </row>
    <row r="3" spans="1:8" ht="289.5" customHeight="1">
      <c r="A3" s="1"/>
      <c r="B3" s="1"/>
      <c r="C3" s="1"/>
      <c r="D3" s="1"/>
      <c r="E3" s="1"/>
      <c r="F3" s="1"/>
      <c r="G3" s="1"/>
      <c r="H3" s="1"/>
    </row>
    <row r="4" spans="1:8" ht="57" customHeight="1">
      <c r="A4" s="73" t="s">
        <v>0</v>
      </c>
      <c r="B4" s="73"/>
      <c r="C4" s="73"/>
      <c r="D4" s="73"/>
      <c r="E4" s="73"/>
      <c r="F4" s="73"/>
      <c r="G4" s="27"/>
      <c r="H4" s="27"/>
    </row>
    <row r="5" spans="1:8" ht="56.25" customHeight="1">
      <c r="A5" s="74" t="s">
        <v>1</v>
      </c>
      <c r="B5" s="74"/>
      <c r="C5" s="74"/>
      <c r="D5" s="74"/>
      <c r="E5" s="74"/>
      <c r="F5" s="74"/>
      <c r="G5" s="28"/>
      <c r="H5" s="28"/>
    </row>
    <row r="6" spans="1:8" ht="121.5" customHeight="1">
      <c r="A6" s="1"/>
      <c r="B6" s="1"/>
      <c r="C6" s="1"/>
      <c r="D6" s="1"/>
      <c r="E6" s="1"/>
      <c r="F6" s="1"/>
      <c r="G6" s="1"/>
      <c r="H6" s="1"/>
    </row>
    <row r="7" spans="1:8" ht="27" customHeight="1">
      <c r="A7" s="75" t="str">
        <f>'t2'!A9:G9</f>
        <v>THCS TRẦN HƯNG ĐẠO</v>
      </c>
      <c r="B7" s="75"/>
      <c r="C7" s="75"/>
      <c r="D7" s="75"/>
      <c r="E7" s="75"/>
      <c r="F7" s="75"/>
      <c r="G7" s="33"/>
      <c r="H7" s="1"/>
    </row>
    <row r="8" spans="1:8" ht="27.75" customHeight="1">
      <c r="A8" s="75" t="str">
        <f>"LỚP:"&amp;LOP</f>
        <v>LỚP:9/1</v>
      </c>
      <c r="B8" s="75"/>
      <c r="C8" s="75"/>
      <c r="D8" s="75"/>
      <c r="E8" s="75"/>
      <c r="F8" s="75"/>
      <c r="G8" s="33"/>
      <c r="H8" s="1"/>
    </row>
    <row r="9" spans="1:8" ht="352.5" customHeight="1">
      <c r="A9" s="1"/>
      <c r="B9" s="1"/>
      <c r="C9" s="1"/>
      <c r="D9" s="1"/>
      <c r="E9" s="1"/>
      <c r="F9" s="1"/>
      <c r="G9" s="1"/>
      <c r="H9" s="1"/>
    </row>
    <row r="10" spans="1:8" ht="25.5" customHeight="1">
      <c r="A10" s="1"/>
      <c r="B10" s="1"/>
      <c r="C10" s="1"/>
      <c r="D10" s="76" t="s">
        <v>3</v>
      </c>
      <c r="E10" s="76"/>
      <c r="F10" s="1"/>
      <c r="G10" s="1"/>
      <c r="H10" s="1"/>
    </row>
  </sheetData>
  <sheetProtection/>
  <mergeCells count="6">
    <mergeCell ref="A2:F2"/>
    <mergeCell ref="A4:F4"/>
    <mergeCell ref="A5:F5"/>
    <mergeCell ref="A7:F7"/>
    <mergeCell ref="A8:F8"/>
    <mergeCell ref="D10:E10"/>
  </mergeCells>
  <printOptions/>
  <pageMargins left="0.75" right="0.75" top="1" bottom="1" header="0.5" footer="0.5"/>
  <pageSetup horizontalDpi="600" verticalDpi="600" orientation="portrait" paperSize="8" r:id="rId1"/>
</worksheet>
</file>

<file path=xl/worksheets/sheet20.xml><?xml version="1.0" encoding="utf-8"?>
<worksheet xmlns="http://schemas.openxmlformats.org/spreadsheetml/2006/main" xmlns:r="http://schemas.openxmlformats.org/officeDocument/2006/relationships">
  <dimension ref="A1:V69"/>
  <sheetViews>
    <sheetView showGridLines="0" zoomScalePageLayoutView="0" workbookViewId="0" topLeftCell="A1">
      <selection activeCell="A2" sqref="A2:T2"/>
    </sheetView>
  </sheetViews>
  <sheetFormatPr defaultColWidth="9.140625" defaultRowHeight="12.75"/>
  <cols>
    <col min="1" max="1" width="4.28125" style="0" customWidth="1"/>
    <col min="2" max="2" width="11.421875" style="0" customWidth="1"/>
    <col min="3" max="3" width="11.57421875" style="0" customWidth="1"/>
    <col min="4" max="4" width="7.7109375" style="0" customWidth="1"/>
    <col min="5" max="5" width="9.00390625" style="0" customWidth="1"/>
    <col min="6" max="6" width="13.7109375" style="0" customWidth="1"/>
    <col min="7" max="7" width="3.28125" style="0" customWidth="1"/>
    <col min="8" max="8" width="3.421875" style="0" customWidth="1"/>
    <col min="9" max="9" width="6.140625" style="0" hidden="1" customWidth="1"/>
    <col min="10" max="10" width="7.7109375" style="0" customWidth="1"/>
    <col min="11" max="11" width="9.00390625" style="0" customWidth="1"/>
    <col min="12" max="12" width="12.421875" style="0" customWidth="1"/>
    <col min="13" max="13" width="3.28125" style="0" customWidth="1"/>
    <col min="14" max="14" width="3.421875" style="0" customWidth="1"/>
    <col min="15" max="15" width="6.140625" style="0" hidden="1" customWidth="1"/>
    <col min="16" max="16" width="7.7109375" style="0" customWidth="1"/>
    <col min="17" max="17" width="7.28125" style="0" customWidth="1"/>
    <col min="18" max="18" width="13.7109375" style="0" customWidth="1"/>
    <col min="19" max="19" width="3.28125" style="0" customWidth="1"/>
    <col min="20" max="20" width="3.421875" style="0" customWidth="1"/>
  </cols>
  <sheetData>
    <row r="1" spans="1:20" ht="9.75" customHeight="1">
      <c r="A1" s="18"/>
      <c r="B1" s="18"/>
      <c r="C1" s="18"/>
      <c r="D1" s="18"/>
      <c r="E1" s="18"/>
      <c r="F1" s="18"/>
      <c r="G1" s="18"/>
      <c r="H1" s="18"/>
      <c r="I1" s="18"/>
      <c r="J1" s="18"/>
      <c r="K1" s="18"/>
      <c r="L1" s="18"/>
      <c r="M1" s="18"/>
      <c r="N1" s="18"/>
      <c r="O1" s="18"/>
      <c r="P1" s="18"/>
      <c r="Q1" s="18"/>
      <c r="R1" s="18"/>
      <c r="S1" s="18"/>
      <c r="T1" s="18"/>
    </row>
    <row r="2" spans="1:20" ht="36.75" customHeight="1">
      <c r="A2" s="107" t="s">
        <v>32</v>
      </c>
      <c r="B2" s="107"/>
      <c r="C2" s="107"/>
      <c r="D2" s="107"/>
      <c r="E2" s="107"/>
      <c r="F2" s="107"/>
      <c r="G2" s="107"/>
      <c r="H2" s="107"/>
      <c r="I2" s="107"/>
      <c r="J2" s="107"/>
      <c r="K2" s="107"/>
      <c r="L2" s="107"/>
      <c r="M2" s="107"/>
      <c r="N2" s="107"/>
      <c r="O2" s="107"/>
      <c r="P2" s="107"/>
      <c r="Q2" s="107"/>
      <c r="R2" s="107"/>
      <c r="S2" s="107"/>
      <c r="T2" s="107"/>
    </row>
    <row r="3" spans="1:20" ht="18" customHeight="1">
      <c r="A3" s="93" t="s">
        <v>7</v>
      </c>
      <c r="B3" s="94" t="s">
        <v>53</v>
      </c>
      <c r="C3" s="94"/>
      <c r="D3" s="95" t="s">
        <v>78</v>
      </c>
      <c r="E3" s="95"/>
      <c r="F3" s="95"/>
      <c r="G3" s="95"/>
      <c r="H3" s="95"/>
      <c r="I3" s="19"/>
      <c r="J3" s="96" t="s">
        <v>79</v>
      </c>
      <c r="K3" s="96"/>
      <c r="L3" s="96"/>
      <c r="M3" s="96"/>
      <c r="N3" s="96"/>
      <c r="O3" s="19"/>
      <c r="P3" s="96" t="s">
        <v>80</v>
      </c>
      <c r="Q3" s="96"/>
      <c r="R3" s="96"/>
      <c r="S3" s="96"/>
      <c r="T3" s="96"/>
    </row>
    <row r="4" spans="1:22" ht="18" customHeight="1">
      <c r="A4" s="93"/>
      <c r="B4" s="94"/>
      <c r="C4" s="94"/>
      <c r="D4" s="97" t="s">
        <v>56</v>
      </c>
      <c r="E4" s="97"/>
      <c r="F4" s="98" t="s">
        <v>57</v>
      </c>
      <c r="G4" s="99" t="s">
        <v>58</v>
      </c>
      <c r="H4" s="99" t="s">
        <v>59</v>
      </c>
      <c r="I4" s="20"/>
      <c r="J4" s="99" t="s">
        <v>56</v>
      </c>
      <c r="K4" s="99"/>
      <c r="L4" s="99" t="s">
        <v>57</v>
      </c>
      <c r="M4" s="99" t="s">
        <v>58</v>
      </c>
      <c r="N4" s="99" t="s">
        <v>59</v>
      </c>
      <c r="O4" s="20"/>
      <c r="P4" s="99" t="s">
        <v>56</v>
      </c>
      <c r="Q4" s="99"/>
      <c r="R4" s="99" t="s">
        <v>57</v>
      </c>
      <c r="S4" s="99" t="s">
        <v>58</v>
      </c>
      <c r="T4" s="99" t="s">
        <v>59</v>
      </c>
      <c r="V4" s="13" t="s">
        <v>81</v>
      </c>
    </row>
    <row r="5" spans="1:20" ht="18" customHeight="1">
      <c r="A5" s="93"/>
      <c r="B5" s="94"/>
      <c r="C5" s="94"/>
      <c r="D5" s="32" t="s">
        <v>60</v>
      </c>
      <c r="E5" s="21" t="s">
        <v>61</v>
      </c>
      <c r="F5" s="98"/>
      <c r="G5" s="99"/>
      <c r="H5" s="99"/>
      <c r="I5" s="21"/>
      <c r="J5" s="21" t="s">
        <v>60</v>
      </c>
      <c r="K5" s="21" t="s">
        <v>61</v>
      </c>
      <c r="L5" s="99"/>
      <c r="M5" s="99"/>
      <c r="N5" s="99"/>
      <c r="O5" s="21"/>
      <c r="P5" s="21" t="s">
        <v>60</v>
      </c>
      <c r="Q5" s="21" t="s">
        <v>61</v>
      </c>
      <c r="R5" s="99"/>
      <c r="S5" s="99"/>
      <c r="T5" s="99"/>
    </row>
    <row r="6" spans="1:20" ht="12.75" customHeight="1" hidden="1">
      <c r="A6" s="26" t="s">
        <v>42</v>
      </c>
      <c r="B6" s="93"/>
      <c r="C6" s="93"/>
      <c r="D6" s="15" t="s">
        <v>66</v>
      </c>
      <c r="E6" s="15" t="s">
        <v>67</v>
      </c>
      <c r="F6" s="2" t="s">
        <v>68</v>
      </c>
      <c r="G6" s="15" t="s">
        <v>69</v>
      </c>
      <c r="H6" s="15" t="s">
        <v>70</v>
      </c>
      <c r="I6" s="15" t="s">
        <v>42</v>
      </c>
      <c r="J6" s="14" t="s">
        <v>66</v>
      </c>
      <c r="K6" s="15" t="s">
        <v>67</v>
      </c>
      <c r="L6" s="2" t="s">
        <v>68</v>
      </c>
      <c r="M6" s="15" t="s">
        <v>69</v>
      </c>
      <c r="N6" s="15" t="s">
        <v>70</v>
      </c>
      <c r="O6" s="15" t="s">
        <v>42</v>
      </c>
      <c r="P6" s="14" t="s">
        <v>66</v>
      </c>
      <c r="Q6" s="15" t="s">
        <v>67</v>
      </c>
      <c r="R6" s="2" t="s">
        <v>68</v>
      </c>
      <c r="S6" s="15" t="s">
        <v>69</v>
      </c>
      <c r="T6" s="15" t="s">
        <v>70</v>
      </c>
    </row>
    <row r="7" spans="1:20" ht="12.75" customHeight="1">
      <c r="A7" s="22">
        <f>IF(ISBLANK('Soyeu-nghihoc'!A7),"",'Soyeu-nghihoc'!A7)</f>
      </c>
      <c r="B7" s="102">
        <f>IF(ISBLANK('Soyeu-nghihoc'!C7),"",'Soyeu-nghihoc'!C7)</f>
      </c>
      <c r="C7" s="102"/>
      <c r="D7" s="23"/>
      <c r="E7" s="23"/>
      <c r="F7" s="34"/>
      <c r="G7" s="35"/>
      <c r="H7" s="23"/>
      <c r="I7" s="23">
        <f>'Soyeu-nghihoc'!A7</f>
        <v>0</v>
      </c>
      <c r="J7" s="23"/>
      <c r="K7" s="23"/>
      <c r="L7" s="23"/>
      <c r="M7" s="23"/>
      <c r="N7" s="23"/>
      <c r="O7" s="23">
        <f>'Soyeu-nghihoc'!A7</f>
        <v>0</v>
      </c>
      <c r="P7" s="23"/>
      <c r="Q7" s="23"/>
      <c r="R7" s="23"/>
      <c r="S7" s="23"/>
      <c r="T7" s="23"/>
    </row>
    <row r="8" spans="1:20" ht="12.75" customHeight="1">
      <c r="A8" s="22">
        <f>IF(ISBLANK('Soyeu-nghihoc'!A8),"",'Soyeu-nghihoc'!A8)</f>
      </c>
      <c r="B8" s="102">
        <f>IF(ISBLANK('Soyeu-nghihoc'!C8),"",'Soyeu-nghihoc'!C8)</f>
      </c>
      <c r="C8" s="102"/>
      <c r="D8" s="23"/>
      <c r="E8" s="23"/>
      <c r="F8" s="23"/>
      <c r="G8" s="23"/>
      <c r="H8" s="23"/>
      <c r="I8" s="23">
        <f>'Soyeu-nghihoc'!A8</f>
        <v>0</v>
      </c>
      <c r="J8" s="23"/>
      <c r="K8" s="23"/>
      <c r="L8" s="23"/>
      <c r="M8" s="23"/>
      <c r="N8" s="23"/>
      <c r="O8" s="23">
        <f>'Soyeu-nghihoc'!A8</f>
        <v>0</v>
      </c>
      <c r="P8" s="23"/>
      <c r="Q8" s="23"/>
      <c r="R8" s="23"/>
      <c r="S8" s="23"/>
      <c r="T8" s="23"/>
    </row>
    <row r="9" spans="1:20" ht="12.75" customHeight="1">
      <c r="A9" s="22">
        <f>IF(ISBLANK('Soyeu-nghihoc'!A9),"",'Soyeu-nghihoc'!A9)</f>
      </c>
      <c r="B9" s="102">
        <f>IF(ISBLANK('Soyeu-nghihoc'!C9),"",'Soyeu-nghihoc'!C9)</f>
      </c>
      <c r="C9" s="102"/>
      <c r="D9" s="23"/>
      <c r="E9" s="23"/>
      <c r="F9" s="23"/>
      <c r="G9" s="23"/>
      <c r="H9" s="23"/>
      <c r="I9" s="23">
        <f>'Soyeu-nghihoc'!A9</f>
        <v>0</v>
      </c>
      <c r="J9" s="23"/>
      <c r="K9" s="23"/>
      <c r="L9" s="23"/>
      <c r="M9" s="23"/>
      <c r="N9" s="23"/>
      <c r="O9" s="23">
        <f>'Soyeu-nghihoc'!A9</f>
        <v>0</v>
      </c>
      <c r="P9" s="23"/>
      <c r="Q9" s="23"/>
      <c r="R9" s="23"/>
      <c r="S9" s="23"/>
      <c r="T9" s="23"/>
    </row>
    <row r="10" spans="1:20" ht="12.75" customHeight="1">
      <c r="A10" s="22">
        <f>IF(ISBLANK('Soyeu-nghihoc'!A10),"",'Soyeu-nghihoc'!A10)</f>
      </c>
      <c r="B10" s="102">
        <f>IF(ISBLANK('Soyeu-nghihoc'!C10),"",'Soyeu-nghihoc'!C10)</f>
      </c>
      <c r="C10" s="102"/>
      <c r="D10" s="23"/>
      <c r="E10" s="23"/>
      <c r="F10" s="23"/>
      <c r="G10" s="23"/>
      <c r="H10" s="23"/>
      <c r="I10" s="23">
        <f>'Soyeu-nghihoc'!A10</f>
        <v>0</v>
      </c>
      <c r="J10" s="23"/>
      <c r="K10" s="23"/>
      <c r="L10" s="23"/>
      <c r="M10" s="23"/>
      <c r="N10" s="23"/>
      <c r="O10" s="23">
        <f>'Soyeu-nghihoc'!A10</f>
        <v>0</v>
      </c>
      <c r="P10" s="23"/>
      <c r="Q10" s="23"/>
      <c r="R10" s="23"/>
      <c r="S10" s="23"/>
      <c r="T10" s="23"/>
    </row>
    <row r="11" spans="1:20" ht="12.75" customHeight="1">
      <c r="A11" s="22">
        <f>IF(ISBLANK('Soyeu-nghihoc'!A11),"",'Soyeu-nghihoc'!A11)</f>
      </c>
      <c r="B11" s="102">
        <f>IF(ISBLANK('Soyeu-nghihoc'!C11),"",'Soyeu-nghihoc'!C11)</f>
      </c>
      <c r="C11" s="102"/>
      <c r="D11" s="23"/>
      <c r="E11" s="23"/>
      <c r="F11" s="23"/>
      <c r="G11" s="23"/>
      <c r="H11" s="23"/>
      <c r="I11" s="23">
        <f>'Soyeu-nghihoc'!A11</f>
        <v>0</v>
      </c>
      <c r="J11" s="23"/>
      <c r="K11" s="23"/>
      <c r="L11" s="23"/>
      <c r="M11" s="23"/>
      <c r="N11" s="23"/>
      <c r="O11" s="23">
        <f>'Soyeu-nghihoc'!A11</f>
        <v>0</v>
      </c>
      <c r="P11" s="23"/>
      <c r="Q11" s="23"/>
      <c r="R11" s="23"/>
      <c r="S11" s="23"/>
      <c r="T11" s="23"/>
    </row>
    <row r="12" spans="1:20" ht="12.75" customHeight="1">
      <c r="A12" s="22">
        <f>IF(ISBLANK('Soyeu-nghihoc'!A12),"",'Soyeu-nghihoc'!A12)</f>
      </c>
      <c r="B12" s="102">
        <f>IF(ISBLANK('Soyeu-nghihoc'!C12),"",'Soyeu-nghihoc'!C12)</f>
      </c>
      <c r="C12" s="102"/>
      <c r="D12" s="23"/>
      <c r="E12" s="23"/>
      <c r="F12" s="23"/>
      <c r="G12" s="23"/>
      <c r="H12" s="23"/>
      <c r="I12" s="23">
        <f>'Soyeu-nghihoc'!A12</f>
        <v>0</v>
      </c>
      <c r="J12" s="23"/>
      <c r="K12" s="23"/>
      <c r="L12" s="23"/>
      <c r="M12" s="23"/>
      <c r="N12" s="23"/>
      <c r="O12" s="23">
        <f>'Soyeu-nghihoc'!A12</f>
        <v>0</v>
      </c>
      <c r="P12" s="23"/>
      <c r="Q12" s="23"/>
      <c r="R12" s="23"/>
      <c r="S12" s="23"/>
      <c r="T12" s="23"/>
    </row>
    <row r="13" spans="1:20" ht="12.75" customHeight="1">
      <c r="A13" s="22">
        <f>IF(ISBLANK('Soyeu-nghihoc'!A13),"",'Soyeu-nghihoc'!A13)</f>
      </c>
      <c r="B13" s="102">
        <f>IF(ISBLANK('Soyeu-nghihoc'!C13),"",'Soyeu-nghihoc'!C13)</f>
      </c>
      <c r="C13" s="102"/>
      <c r="D13" s="23"/>
      <c r="E13" s="23"/>
      <c r="F13" s="23"/>
      <c r="G13" s="23"/>
      <c r="H13" s="23"/>
      <c r="I13" s="23">
        <f>'Soyeu-nghihoc'!A13</f>
        <v>0</v>
      </c>
      <c r="J13" s="23"/>
      <c r="K13" s="23"/>
      <c r="L13" s="23"/>
      <c r="M13" s="23"/>
      <c r="N13" s="23"/>
      <c r="O13" s="23">
        <f>'Soyeu-nghihoc'!A13</f>
        <v>0</v>
      </c>
      <c r="P13" s="23"/>
      <c r="Q13" s="23"/>
      <c r="R13" s="23"/>
      <c r="S13" s="23"/>
      <c r="T13" s="23"/>
    </row>
    <row r="14" spans="1:20" ht="12.75" customHeight="1">
      <c r="A14" s="22">
        <f>IF(ISBLANK('Soyeu-nghihoc'!A14),"",'Soyeu-nghihoc'!A14)</f>
      </c>
      <c r="B14" s="102">
        <f>IF(ISBLANK('Soyeu-nghihoc'!C14),"",'Soyeu-nghihoc'!C14)</f>
      </c>
      <c r="C14" s="102"/>
      <c r="D14" s="23"/>
      <c r="E14" s="23"/>
      <c r="F14" s="23"/>
      <c r="G14" s="23"/>
      <c r="H14" s="23"/>
      <c r="I14" s="23">
        <f>'Soyeu-nghihoc'!A14</f>
        <v>0</v>
      </c>
      <c r="J14" s="23"/>
      <c r="K14" s="23"/>
      <c r="L14" s="23"/>
      <c r="M14" s="23"/>
      <c r="N14" s="23"/>
      <c r="O14" s="23">
        <f>'Soyeu-nghihoc'!A14</f>
        <v>0</v>
      </c>
      <c r="P14" s="23"/>
      <c r="Q14" s="23"/>
      <c r="R14" s="23"/>
      <c r="S14" s="23"/>
      <c r="T14" s="23"/>
    </row>
    <row r="15" spans="1:20" ht="12.75" customHeight="1">
      <c r="A15" s="22">
        <f>IF(ISBLANK('Soyeu-nghihoc'!A15),"",'Soyeu-nghihoc'!A15)</f>
      </c>
      <c r="B15" s="102">
        <f>IF(ISBLANK('Soyeu-nghihoc'!C15),"",'Soyeu-nghihoc'!C15)</f>
      </c>
      <c r="C15" s="102"/>
      <c r="D15" s="23"/>
      <c r="E15" s="23"/>
      <c r="F15" s="23"/>
      <c r="G15" s="23"/>
      <c r="H15" s="23"/>
      <c r="I15" s="23">
        <f>'Soyeu-nghihoc'!A15</f>
        <v>0</v>
      </c>
      <c r="J15" s="23"/>
      <c r="K15" s="23"/>
      <c r="L15" s="23"/>
      <c r="M15" s="23"/>
      <c r="N15" s="23"/>
      <c r="O15" s="23">
        <f>'Soyeu-nghihoc'!A15</f>
        <v>0</v>
      </c>
      <c r="P15" s="23"/>
      <c r="Q15" s="23"/>
      <c r="R15" s="23"/>
      <c r="S15" s="23"/>
      <c r="T15" s="23"/>
    </row>
    <row r="16" spans="1:20" ht="12.75" customHeight="1">
      <c r="A16" s="22">
        <f>IF(ISBLANK('Soyeu-nghihoc'!A16),"",'Soyeu-nghihoc'!A16)</f>
      </c>
      <c r="B16" s="102">
        <f>IF(ISBLANK('Soyeu-nghihoc'!C16),"",'Soyeu-nghihoc'!C16)</f>
      </c>
      <c r="C16" s="102"/>
      <c r="D16" s="23"/>
      <c r="E16" s="23"/>
      <c r="F16" s="23"/>
      <c r="G16" s="23"/>
      <c r="H16" s="23"/>
      <c r="I16" s="23">
        <f>'Soyeu-nghihoc'!A16</f>
        <v>0</v>
      </c>
      <c r="J16" s="23"/>
      <c r="K16" s="23"/>
      <c r="L16" s="23"/>
      <c r="M16" s="23"/>
      <c r="N16" s="23"/>
      <c r="O16" s="23">
        <f>'Soyeu-nghihoc'!A16</f>
        <v>0</v>
      </c>
      <c r="P16" s="23"/>
      <c r="Q16" s="23"/>
      <c r="R16" s="23"/>
      <c r="S16" s="23"/>
      <c r="T16" s="23"/>
    </row>
    <row r="17" spans="1:20" ht="12.75" customHeight="1">
      <c r="A17" s="22">
        <f>IF(ISBLANK('Soyeu-nghihoc'!A17),"",'Soyeu-nghihoc'!A17)</f>
      </c>
      <c r="B17" s="102">
        <f>IF(ISBLANK('Soyeu-nghihoc'!C17),"",'Soyeu-nghihoc'!C17)</f>
      </c>
      <c r="C17" s="102"/>
      <c r="D17" s="23"/>
      <c r="E17" s="23"/>
      <c r="F17" s="23"/>
      <c r="G17" s="23"/>
      <c r="H17" s="23"/>
      <c r="I17" s="23">
        <f>'Soyeu-nghihoc'!A17</f>
        <v>0</v>
      </c>
      <c r="J17" s="23"/>
      <c r="K17" s="23"/>
      <c r="L17" s="23"/>
      <c r="M17" s="23"/>
      <c r="N17" s="23"/>
      <c r="O17" s="23">
        <f>'Soyeu-nghihoc'!A17</f>
        <v>0</v>
      </c>
      <c r="P17" s="23"/>
      <c r="Q17" s="23"/>
      <c r="R17" s="23"/>
      <c r="S17" s="23"/>
      <c r="T17" s="23"/>
    </row>
    <row r="18" spans="1:20" ht="12.75" customHeight="1">
      <c r="A18" s="22">
        <f>IF(ISBLANK('Soyeu-nghihoc'!A18),"",'Soyeu-nghihoc'!A18)</f>
      </c>
      <c r="B18" s="102">
        <f>IF(ISBLANK('Soyeu-nghihoc'!C18),"",'Soyeu-nghihoc'!C18)</f>
      </c>
      <c r="C18" s="102"/>
      <c r="D18" s="23"/>
      <c r="E18" s="23"/>
      <c r="F18" s="23"/>
      <c r="G18" s="23"/>
      <c r="H18" s="23"/>
      <c r="I18" s="23">
        <f>'Soyeu-nghihoc'!A18</f>
        <v>0</v>
      </c>
      <c r="J18" s="23"/>
      <c r="K18" s="23"/>
      <c r="L18" s="23"/>
      <c r="M18" s="23"/>
      <c r="N18" s="23"/>
      <c r="O18" s="23">
        <f>'Soyeu-nghihoc'!A18</f>
        <v>0</v>
      </c>
      <c r="P18" s="23"/>
      <c r="Q18" s="23"/>
      <c r="R18" s="23"/>
      <c r="S18" s="23"/>
      <c r="T18" s="23"/>
    </row>
    <row r="19" spans="1:20" ht="12.75" customHeight="1">
      <c r="A19" s="22">
        <f>IF(ISBLANK('Soyeu-nghihoc'!A19),"",'Soyeu-nghihoc'!A19)</f>
      </c>
      <c r="B19" s="102">
        <f>IF(ISBLANK('Soyeu-nghihoc'!C19),"",'Soyeu-nghihoc'!C19)</f>
      </c>
      <c r="C19" s="102"/>
      <c r="D19" s="23"/>
      <c r="E19" s="23"/>
      <c r="F19" s="23"/>
      <c r="G19" s="23"/>
      <c r="H19" s="23"/>
      <c r="I19" s="23">
        <f>'Soyeu-nghihoc'!A19</f>
        <v>0</v>
      </c>
      <c r="J19" s="23"/>
      <c r="K19" s="23"/>
      <c r="L19" s="23"/>
      <c r="M19" s="23"/>
      <c r="N19" s="23"/>
      <c r="O19" s="23">
        <f>'Soyeu-nghihoc'!A19</f>
        <v>0</v>
      </c>
      <c r="P19" s="23"/>
      <c r="Q19" s="23"/>
      <c r="R19" s="23"/>
      <c r="S19" s="23"/>
      <c r="T19" s="23"/>
    </row>
    <row r="20" spans="1:20" ht="12.75" customHeight="1">
      <c r="A20" s="22">
        <f>IF(ISBLANK('Soyeu-nghihoc'!A20),"",'Soyeu-nghihoc'!A20)</f>
      </c>
      <c r="B20" s="102">
        <f>IF(ISBLANK('Soyeu-nghihoc'!C20),"",'Soyeu-nghihoc'!C20)</f>
      </c>
      <c r="C20" s="102"/>
      <c r="D20" s="23"/>
      <c r="E20" s="23"/>
      <c r="F20" s="23"/>
      <c r="G20" s="23"/>
      <c r="H20" s="23"/>
      <c r="I20" s="23">
        <f>'Soyeu-nghihoc'!A20</f>
        <v>0</v>
      </c>
      <c r="J20" s="23"/>
      <c r="K20" s="23"/>
      <c r="L20" s="23"/>
      <c r="M20" s="23"/>
      <c r="N20" s="23"/>
      <c r="O20" s="23">
        <f>'Soyeu-nghihoc'!A20</f>
        <v>0</v>
      </c>
      <c r="P20" s="23"/>
      <c r="Q20" s="23"/>
      <c r="R20" s="23"/>
      <c r="S20" s="23"/>
      <c r="T20" s="23"/>
    </row>
    <row r="21" spans="1:20" ht="12.75" customHeight="1">
      <c r="A21" s="22">
        <f>IF(ISBLANK('Soyeu-nghihoc'!A21),"",'Soyeu-nghihoc'!A21)</f>
      </c>
      <c r="B21" s="102">
        <f>IF(ISBLANK('Soyeu-nghihoc'!C21),"",'Soyeu-nghihoc'!C21)</f>
      </c>
      <c r="C21" s="102"/>
      <c r="D21" s="23"/>
      <c r="E21" s="23"/>
      <c r="F21" s="23"/>
      <c r="G21" s="23"/>
      <c r="H21" s="23"/>
      <c r="I21" s="23">
        <f>'Soyeu-nghihoc'!A21</f>
        <v>0</v>
      </c>
      <c r="J21" s="23"/>
      <c r="K21" s="23"/>
      <c r="L21" s="23"/>
      <c r="M21" s="23"/>
      <c r="N21" s="23"/>
      <c r="O21" s="23">
        <f>'Soyeu-nghihoc'!A21</f>
        <v>0</v>
      </c>
      <c r="P21" s="23"/>
      <c r="Q21" s="23"/>
      <c r="R21" s="23"/>
      <c r="S21" s="23"/>
      <c r="T21" s="23"/>
    </row>
    <row r="22" spans="1:20" ht="12.75" customHeight="1">
      <c r="A22" s="22">
        <f>IF(ISBLANK('Soyeu-nghihoc'!A22),"",'Soyeu-nghihoc'!A22)</f>
      </c>
      <c r="B22" s="102">
        <f>IF(ISBLANK('Soyeu-nghihoc'!C22),"",'Soyeu-nghihoc'!C22)</f>
      </c>
      <c r="C22" s="102"/>
      <c r="D22" s="23"/>
      <c r="E22" s="23"/>
      <c r="F22" s="23"/>
      <c r="G22" s="23"/>
      <c r="H22" s="23"/>
      <c r="I22" s="23">
        <f>'Soyeu-nghihoc'!A22</f>
        <v>0</v>
      </c>
      <c r="J22" s="23"/>
      <c r="K22" s="23"/>
      <c r="L22" s="23"/>
      <c r="M22" s="23"/>
      <c r="N22" s="23"/>
      <c r="O22" s="23">
        <f>'Soyeu-nghihoc'!A22</f>
        <v>0</v>
      </c>
      <c r="P22" s="23"/>
      <c r="Q22" s="23"/>
      <c r="R22" s="23"/>
      <c r="S22" s="23"/>
      <c r="T22" s="23"/>
    </row>
    <row r="23" spans="1:20" ht="12.75" customHeight="1">
      <c r="A23" s="22">
        <f>IF(ISBLANK('Soyeu-nghihoc'!A23),"",'Soyeu-nghihoc'!A23)</f>
      </c>
      <c r="B23" s="102">
        <f>IF(ISBLANK('Soyeu-nghihoc'!C23),"",'Soyeu-nghihoc'!C23)</f>
      </c>
      <c r="C23" s="102"/>
      <c r="D23" s="23"/>
      <c r="E23" s="23"/>
      <c r="F23" s="23"/>
      <c r="G23" s="23"/>
      <c r="H23" s="23"/>
      <c r="I23" s="23">
        <f>'Soyeu-nghihoc'!A23</f>
        <v>0</v>
      </c>
      <c r="J23" s="23"/>
      <c r="K23" s="23"/>
      <c r="L23" s="23"/>
      <c r="M23" s="23"/>
      <c r="N23" s="23"/>
      <c r="O23" s="23">
        <f>'Soyeu-nghihoc'!A23</f>
        <v>0</v>
      </c>
      <c r="P23" s="23"/>
      <c r="Q23" s="23"/>
      <c r="R23" s="23"/>
      <c r="S23" s="23"/>
      <c r="T23" s="23"/>
    </row>
    <row r="24" spans="1:20" ht="12.75" customHeight="1">
      <c r="A24" s="22">
        <f>IF(ISBLANK('Soyeu-nghihoc'!A24),"",'Soyeu-nghihoc'!A24)</f>
      </c>
      <c r="B24" s="102">
        <f>IF(ISBLANK('Soyeu-nghihoc'!C24),"",'Soyeu-nghihoc'!C24)</f>
      </c>
      <c r="C24" s="102"/>
      <c r="D24" s="23"/>
      <c r="E24" s="23"/>
      <c r="F24" s="23"/>
      <c r="G24" s="23"/>
      <c r="H24" s="23"/>
      <c r="I24" s="23">
        <f>'Soyeu-nghihoc'!A24</f>
        <v>0</v>
      </c>
      <c r="J24" s="23"/>
      <c r="K24" s="23"/>
      <c r="L24" s="23"/>
      <c r="M24" s="23"/>
      <c r="N24" s="23"/>
      <c r="O24" s="23">
        <f>'Soyeu-nghihoc'!A24</f>
        <v>0</v>
      </c>
      <c r="P24" s="23"/>
      <c r="Q24" s="23"/>
      <c r="R24" s="23"/>
      <c r="S24" s="23"/>
      <c r="T24" s="23"/>
    </row>
    <row r="25" spans="1:20" ht="12.75" customHeight="1">
      <c r="A25" s="22">
        <f>IF(ISBLANK('Soyeu-nghihoc'!A25),"",'Soyeu-nghihoc'!A25)</f>
      </c>
      <c r="B25" s="102">
        <f>IF(ISBLANK('Soyeu-nghihoc'!C25),"",'Soyeu-nghihoc'!C25)</f>
      </c>
      <c r="C25" s="102"/>
      <c r="D25" s="23"/>
      <c r="E25" s="23"/>
      <c r="F25" s="23"/>
      <c r="G25" s="23"/>
      <c r="H25" s="23"/>
      <c r="I25" s="23">
        <f>'Soyeu-nghihoc'!A25</f>
        <v>0</v>
      </c>
      <c r="J25" s="23"/>
      <c r="K25" s="23"/>
      <c r="L25" s="23"/>
      <c r="M25" s="23"/>
      <c r="N25" s="23"/>
      <c r="O25" s="23">
        <f>'Soyeu-nghihoc'!A25</f>
        <v>0</v>
      </c>
      <c r="P25" s="23"/>
      <c r="Q25" s="23"/>
      <c r="R25" s="23"/>
      <c r="S25" s="23"/>
      <c r="T25" s="23"/>
    </row>
    <row r="26" spans="1:20" ht="12.75" customHeight="1">
      <c r="A26" s="22">
        <f>IF(ISBLANK('Soyeu-nghihoc'!A26),"",'Soyeu-nghihoc'!A26)</f>
      </c>
      <c r="B26" s="102">
        <f>IF(ISBLANK('Soyeu-nghihoc'!C26),"",'Soyeu-nghihoc'!C26)</f>
      </c>
      <c r="C26" s="102"/>
      <c r="D26" s="23"/>
      <c r="E26" s="23"/>
      <c r="F26" s="23"/>
      <c r="G26" s="23"/>
      <c r="H26" s="23"/>
      <c r="I26" s="23">
        <f>'Soyeu-nghihoc'!A26</f>
        <v>0</v>
      </c>
      <c r="J26" s="23"/>
      <c r="K26" s="23"/>
      <c r="L26" s="23"/>
      <c r="M26" s="23"/>
      <c r="N26" s="23"/>
      <c r="O26" s="23">
        <f>'Soyeu-nghihoc'!A26</f>
        <v>0</v>
      </c>
      <c r="P26" s="23"/>
      <c r="Q26" s="23"/>
      <c r="R26" s="23"/>
      <c r="S26" s="23"/>
      <c r="T26" s="23"/>
    </row>
    <row r="27" spans="1:20" ht="12.75" customHeight="1">
      <c r="A27" s="22">
        <f>IF(ISBLANK('Soyeu-nghihoc'!A27),"",'Soyeu-nghihoc'!A27)</f>
      </c>
      <c r="B27" s="102">
        <f>IF(ISBLANK('Soyeu-nghihoc'!C27),"",'Soyeu-nghihoc'!C27)</f>
      </c>
      <c r="C27" s="102"/>
      <c r="D27" s="23"/>
      <c r="E27" s="23"/>
      <c r="F27" s="23"/>
      <c r="G27" s="23"/>
      <c r="H27" s="23"/>
      <c r="I27" s="23">
        <f>'Soyeu-nghihoc'!A27</f>
        <v>0</v>
      </c>
      <c r="J27" s="23"/>
      <c r="K27" s="23"/>
      <c r="L27" s="23"/>
      <c r="M27" s="23"/>
      <c r="N27" s="23"/>
      <c r="O27" s="23">
        <f>'Soyeu-nghihoc'!A27</f>
        <v>0</v>
      </c>
      <c r="P27" s="23"/>
      <c r="Q27" s="23"/>
      <c r="R27" s="23"/>
      <c r="S27" s="23"/>
      <c r="T27" s="23"/>
    </row>
    <row r="28" spans="1:20" ht="12.75" customHeight="1">
      <c r="A28" s="22">
        <f>IF(ISBLANK('Soyeu-nghihoc'!A28),"",'Soyeu-nghihoc'!A28)</f>
      </c>
      <c r="B28" s="102">
        <f>IF(ISBLANK('Soyeu-nghihoc'!C28),"",'Soyeu-nghihoc'!C28)</f>
      </c>
      <c r="C28" s="102"/>
      <c r="D28" s="23"/>
      <c r="E28" s="23"/>
      <c r="F28" s="23"/>
      <c r="G28" s="23"/>
      <c r="H28" s="23"/>
      <c r="I28" s="23">
        <f>'Soyeu-nghihoc'!A28</f>
        <v>0</v>
      </c>
      <c r="J28" s="23"/>
      <c r="K28" s="23"/>
      <c r="L28" s="23"/>
      <c r="M28" s="23"/>
      <c r="N28" s="23"/>
      <c r="O28" s="23">
        <f>'Soyeu-nghihoc'!A28</f>
        <v>0</v>
      </c>
      <c r="P28" s="23"/>
      <c r="Q28" s="23"/>
      <c r="R28" s="23"/>
      <c r="S28" s="23"/>
      <c r="T28" s="23"/>
    </row>
    <row r="29" spans="1:20" ht="12.75" customHeight="1">
      <c r="A29" s="22">
        <f>IF(ISBLANK('Soyeu-nghihoc'!A29),"",'Soyeu-nghihoc'!A29)</f>
      </c>
      <c r="B29" s="102">
        <f>IF(ISBLANK('Soyeu-nghihoc'!C29),"",'Soyeu-nghihoc'!C29)</f>
      </c>
      <c r="C29" s="102"/>
      <c r="D29" s="23"/>
      <c r="E29" s="23"/>
      <c r="F29" s="23"/>
      <c r="G29" s="23"/>
      <c r="H29" s="23"/>
      <c r="I29" s="23">
        <f>'Soyeu-nghihoc'!A29</f>
        <v>0</v>
      </c>
      <c r="J29" s="23"/>
      <c r="K29" s="23"/>
      <c r="L29" s="23"/>
      <c r="M29" s="23"/>
      <c r="N29" s="23"/>
      <c r="O29" s="23">
        <f>'Soyeu-nghihoc'!A29</f>
        <v>0</v>
      </c>
      <c r="P29" s="23"/>
      <c r="Q29" s="23"/>
      <c r="R29" s="23"/>
      <c r="S29" s="23"/>
      <c r="T29" s="23"/>
    </row>
    <row r="30" spans="1:20" ht="12.75" customHeight="1">
      <c r="A30" s="22">
        <f>IF(ISBLANK('Soyeu-nghihoc'!A30),"",'Soyeu-nghihoc'!A30)</f>
      </c>
      <c r="B30" s="102">
        <f>IF(ISBLANK('Soyeu-nghihoc'!C30),"",'Soyeu-nghihoc'!C30)</f>
      </c>
      <c r="C30" s="102"/>
      <c r="D30" s="23"/>
      <c r="E30" s="23"/>
      <c r="F30" s="23"/>
      <c r="G30" s="23"/>
      <c r="H30" s="23"/>
      <c r="I30" s="23">
        <f>'Soyeu-nghihoc'!A30</f>
        <v>0</v>
      </c>
      <c r="J30" s="23"/>
      <c r="K30" s="23"/>
      <c r="L30" s="23"/>
      <c r="M30" s="23"/>
      <c r="N30" s="23"/>
      <c r="O30" s="23">
        <f>'Soyeu-nghihoc'!A30</f>
        <v>0</v>
      </c>
      <c r="P30" s="23"/>
      <c r="Q30" s="23"/>
      <c r="R30" s="23"/>
      <c r="S30" s="23"/>
      <c r="T30" s="23"/>
    </row>
    <row r="31" spans="1:20" ht="12.75" customHeight="1">
      <c r="A31" s="22">
        <f>IF(ISBLANK('Soyeu-nghihoc'!A31),"",'Soyeu-nghihoc'!A31)</f>
      </c>
      <c r="B31" s="102">
        <f>IF(ISBLANK('Soyeu-nghihoc'!C31),"",'Soyeu-nghihoc'!C31)</f>
      </c>
      <c r="C31" s="102"/>
      <c r="D31" s="23"/>
      <c r="E31" s="23"/>
      <c r="F31" s="23"/>
      <c r="G31" s="23"/>
      <c r="H31" s="23"/>
      <c r="I31" s="23">
        <f>'Soyeu-nghihoc'!A31</f>
        <v>0</v>
      </c>
      <c r="J31" s="23"/>
      <c r="K31" s="23"/>
      <c r="L31" s="23"/>
      <c r="M31" s="23"/>
      <c r="N31" s="23"/>
      <c r="O31" s="23">
        <f>'Soyeu-nghihoc'!A31</f>
        <v>0</v>
      </c>
      <c r="P31" s="23"/>
      <c r="Q31" s="23"/>
      <c r="R31" s="23"/>
      <c r="S31" s="23"/>
      <c r="T31" s="23"/>
    </row>
    <row r="32" spans="1:20" ht="12.75" customHeight="1">
      <c r="A32" s="22">
        <f>IF(ISBLANK('Soyeu-nghihoc'!A32),"",'Soyeu-nghihoc'!A32)</f>
      </c>
      <c r="B32" s="102">
        <f>IF(ISBLANK('Soyeu-nghihoc'!C32),"",'Soyeu-nghihoc'!C32)</f>
      </c>
      <c r="C32" s="102"/>
      <c r="D32" s="23"/>
      <c r="E32" s="23"/>
      <c r="F32" s="23"/>
      <c r="G32" s="23"/>
      <c r="H32" s="23"/>
      <c r="I32" s="23">
        <f>'Soyeu-nghihoc'!A32</f>
        <v>0</v>
      </c>
      <c r="J32" s="23"/>
      <c r="K32" s="23"/>
      <c r="L32" s="23"/>
      <c r="M32" s="23"/>
      <c r="N32" s="23"/>
      <c r="O32" s="23">
        <f>'Soyeu-nghihoc'!A32</f>
        <v>0</v>
      </c>
      <c r="P32" s="23"/>
      <c r="Q32" s="23"/>
      <c r="R32" s="23"/>
      <c r="S32" s="23"/>
      <c r="T32" s="23"/>
    </row>
    <row r="33" spans="1:20" ht="12.75" customHeight="1">
      <c r="A33" s="22">
        <f>IF(ISBLANK('Soyeu-nghihoc'!A33),"",'Soyeu-nghihoc'!A33)</f>
      </c>
      <c r="B33" s="102">
        <f>IF(ISBLANK('Soyeu-nghihoc'!C33),"",'Soyeu-nghihoc'!C33)</f>
      </c>
      <c r="C33" s="102"/>
      <c r="D33" s="23"/>
      <c r="E33" s="23"/>
      <c r="F33" s="23"/>
      <c r="G33" s="23"/>
      <c r="H33" s="23"/>
      <c r="I33" s="23">
        <f>'Soyeu-nghihoc'!A33</f>
        <v>0</v>
      </c>
      <c r="J33" s="23"/>
      <c r="K33" s="23"/>
      <c r="L33" s="23"/>
      <c r="M33" s="23"/>
      <c r="N33" s="23"/>
      <c r="O33" s="23">
        <f>'Soyeu-nghihoc'!A33</f>
        <v>0</v>
      </c>
      <c r="P33" s="23"/>
      <c r="Q33" s="23"/>
      <c r="R33" s="23"/>
      <c r="S33" s="23"/>
      <c r="T33" s="23"/>
    </row>
    <row r="34" spans="1:20" ht="12.75" customHeight="1">
      <c r="A34" s="22">
        <f>IF(ISBLANK('Soyeu-nghihoc'!A34),"",'Soyeu-nghihoc'!A34)</f>
      </c>
      <c r="B34" s="102">
        <f>IF(ISBLANK('Soyeu-nghihoc'!C34),"",'Soyeu-nghihoc'!C34)</f>
      </c>
      <c r="C34" s="102"/>
      <c r="D34" s="23"/>
      <c r="E34" s="23"/>
      <c r="F34" s="23"/>
      <c r="G34" s="23"/>
      <c r="H34" s="23"/>
      <c r="I34" s="23">
        <f>'Soyeu-nghihoc'!A34</f>
        <v>0</v>
      </c>
      <c r="J34" s="23"/>
      <c r="K34" s="23"/>
      <c r="L34" s="23"/>
      <c r="M34" s="23"/>
      <c r="N34" s="23"/>
      <c r="O34" s="23">
        <f>'Soyeu-nghihoc'!A34</f>
        <v>0</v>
      </c>
      <c r="P34" s="23"/>
      <c r="Q34" s="23"/>
      <c r="R34" s="23"/>
      <c r="S34" s="23"/>
      <c r="T34" s="23"/>
    </row>
    <row r="35" spans="1:20" ht="12.75" customHeight="1">
      <c r="A35" s="22">
        <f>IF(ISBLANK('Soyeu-nghihoc'!A35),"",'Soyeu-nghihoc'!A35)</f>
      </c>
      <c r="B35" s="102">
        <f>IF(ISBLANK('Soyeu-nghihoc'!C35),"",'Soyeu-nghihoc'!C35)</f>
      </c>
      <c r="C35" s="102"/>
      <c r="D35" s="23"/>
      <c r="E35" s="23"/>
      <c r="F35" s="23"/>
      <c r="G35" s="23"/>
      <c r="H35" s="23"/>
      <c r="I35" s="23">
        <f>'Soyeu-nghihoc'!A35</f>
        <v>0</v>
      </c>
      <c r="J35" s="23"/>
      <c r="K35" s="23"/>
      <c r="L35" s="23"/>
      <c r="M35" s="23"/>
      <c r="N35" s="23"/>
      <c r="O35" s="23">
        <f>'Soyeu-nghihoc'!A35</f>
        <v>0</v>
      </c>
      <c r="P35" s="23"/>
      <c r="Q35" s="23"/>
      <c r="R35" s="23"/>
      <c r="S35" s="23"/>
      <c r="T35" s="23"/>
    </row>
    <row r="36" spans="1:20" ht="12.75" customHeight="1">
      <c r="A36" s="22">
        <f>IF(ISBLANK('Soyeu-nghihoc'!A36),"",'Soyeu-nghihoc'!A36)</f>
      </c>
      <c r="B36" s="102">
        <f>IF(ISBLANK('Soyeu-nghihoc'!C36),"",'Soyeu-nghihoc'!C36)</f>
      </c>
      <c r="C36" s="102"/>
      <c r="D36" s="23"/>
      <c r="E36" s="23"/>
      <c r="F36" s="23"/>
      <c r="G36" s="23"/>
      <c r="H36" s="23"/>
      <c r="I36" s="23">
        <f>'Soyeu-nghihoc'!A36</f>
        <v>0</v>
      </c>
      <c r="J36" s="23"/>
      <c r="K36" s="23"/>
      <c r="L36" s="23"/>
      <c r="M36" s="23"/>
      <c r="N36" s="23"/>
      <c r="O36" s="23">
        <f>'Soyeu-nghihoc'!A36</f>
        <v>0</v>
      </c>
      <c r="P36" s="23"/>
      <c r="Q36" s="23"/>
      <c r="R36" s="23"/>
      <c r="S36" s="23"/>
      <c r="T36" s="23"/>
    </row>
    <row r="37" spans="1:20" ht="12.75" customHeight="1">
      <c r="A37" s="22">
        <f>IF(ISBLANK('Soyeu-nghihoc'!A37),"",'Soyeu-nghihoc'!A37)</f>
      </c>
      <c r="B37" s="102">
        <f>IF(ISBLANK('Soyeu-nghihoc'!C37),"",'Soyeu-nghihoc'!C37)</f>
      </c>
      <c r="C37" s="102"/>
      <c r="D37" s="23"/>
      <c r="E37" s="23"/>
      <c r="F37" s="23"/>
      <c r="G37" s="23"/>
      <c r="H37" s="23"/>
      <c r="I37" s="23">
        <f>'Soyeu-nghihoc'!A37</f>
        <v>0</v>
      </c>
      <c r="J37" s="23"/>
      <c r="K37" s="23"/>
      <c r="L37" s="23"/>
      <c r="M37" s="23"/>
      <c r="N37" s="23"/>
      <c r="O37" s="23">
        <f>'Soyeu-nghihoc'!A37</f>
        <v>0</v>
      </c>
      <c r="P37" s="23"/>
      <c r="Q37" s="23"/>
      <c r="R37" s="23"/>
      <c r="S37" s="23"/>
      <c r="T37" s="23"/>
    </row>
    <row r="38" spans="1:20" ht="12.75" customHeight="1">
      <c r="A38" s="22">
        <f>IF(ISBLANK('Soyeu-nghihoc'!A38),"",'Soyeu-nghihoc'!A38)</f>
      </c>
      <c r="B38" s="102">
        <f>IF(ISBLANK('Soyeu-nghihoc'!C38),"",'Soyeu-nghihoc'!C38)</f>
      </c>
      <c r="C38" s="102"/>
      <c r="D38" s="23"/>
      <c r="E38" s="23"/>
      <c r="F38" s="23"/>
      <c r="G38" s="23"/>
      <c r="H38" s="23"/>
      <c r="I38" s="23">
        <f>'Soyeu-nghihoc'!A38</f>
        <v>0</v>
      </c>
      <c r="J38" s="23"/>
      <c r="K38" s="23"/>
      <c r="L38" s="23"/>
      <c r="M38" s="23"/>
      <c r="N38" s="23"/>
      <c r="O38" s="23">
        <f>'Soyeu-nghihoc'!A38</f>
        <v>0</v>
      </c>
      <c r="P38" s="23"/>
      <c r="Q38" s="23"/>
      <c r="R38" s="23"/>
      <c r="S38" s="23"/>
      <c r="T38" s="23"/>
    </row>
    <row r="39" spans="1:20" ht="12.75" customHeight="1">
      <c r="A39" s="22">
        <f>IF(ISBLANK('Soyeu-nghihoc'!A39),"",'Soyeu-nghihoc'!A39)</f>
      </c>
      <c r="B39" s="102">
        <f>IF(ISBLANK('Soyeu-nghihoc'!C39),"",'Soyeu-nghihoc'!C39)</f>
      </c>
      <c r="C39" s="102"/>
      <c r="D39" s="23"/>
      <c r="E39" s="23"/>
      <c r="F39" s="23"/>
      <c r="G39" s="23"/>
      <c r="H39" s="23"/>
      <c r="I39" s="23">
        <f>'Soyeu-nghihoc'!A39</f>
        <v>0</v>
      </c>
      <c r="J39" s="23"/>
      <c r="K39" s="23"/>
      <c r="L39" s="23"/>
      <c r="M39" s="23"/>
      <c r="N39" s="23"/>
      <c r="O39" s="23">
        <f>'Soyeu-nghihoc'!A39</f>
        <v>0</v>
      </c>
      <c r="P39" s="23"/>
      <c r="Q39" s="23"/>
      <c r="R39" s="23"/>
      <c r="S39" s="23"/>
      <c r="T39" s="23"/>
    </row>
    <row r="40" spans="1:20" ht="12.75" customHeight="1">
      <c r="A40" s="22">
        <f>IF(ISBLANK('Soyeu-nghihoc'!A40),"",'Soyeu-nghihoc'!A40)</f>
      </c>
      <c r="B40" s="102">
        <f>IF(ISBLANK('Soyeu-nghihoc'!C40),"",'Soyeu-nghihoc'!C40)</f>
      </c>
      <c r="C40" s="102"/>
      <c r="D40" s="23"/>
      <c r="E40" s="23"/>
      <c r="F40" s="23"/>
      <c r="G40" s="23"/>
      <c r="H40" s="23"/>
      <c r="I40" s="23">
        <f>'Soyeu-nghihoc'!A40</f>
        <v>0</v>
      </c>
      <c r="J40" s="23"/>
      <c r="K40" s="23"/>
      <c r="L40" s="23"/>
      <c r="M40" s="23"/>
      <c r="N40" s="23"/>
      <c r="O40" s="23">
        <f>'Soyeu-nghihoc'!A40</f>
        <v>0</v>
      </c>
      <c r="P40" s="23"/>
      <c r="Q40" s="23"/>
      <c r="R40" s="23"/>
      <c r="S40" s="23"/>
      <c r="T40" s="23"/>
    </row>
    <row r="41" spans="1:20" ht="12.75" customHeight="1">
      <c r="A41" s="22">
        <f>IF(ISBLANK('Soyeu-nghihoc'!A41),"",'Soyeu-nghihoc'!A41)</f>
      </c>
      <c r="B41" s="102">
        <f>IF(ISBLANK('Soyeu-nghihoc'!C41),"",'Soyeu-nghihoc'!C41)</f>
      </c>
      <c r="C41" s="102"/>
      <c r="D41" s="23"/>
      <c r="E41" s="23"/>
      <c r="F41" s="23"/>
      <c r="G41" s="23"/>
      <c r="H41" s="23"/>
      <c r="I41" s="23">
        <f>'Soyeu-nghihoc'!A41</f>
        <v>0</v>
      </c>
      <c r="J41" s="23"/>
      <c r="K41" s="23"/>
      <c r="L41" s="23"/>
      <c r="M41" s="23"/>
      <c r="N41" s="23"/>
      <c r="O41" s="23">
        <f>'Soyeu-nghihoc'!A41</f>
        <v>0</v>
      </c>
      <c r="P41" s="23"/>
      <c r="Q41" s="23"/>
      <c r="R41" s="23"/>
      <c r="S41" s="23"/>
      <c r="T41" s="23"/>
    </row>
    <row r="42" spans="1:20" ht="12.75" customHeight="1">
      <c r="A42" s="22">
        <f>IF(ISBLANK('Soyeu-nghihoc'!A42),"",'Soyeu-nghihoc'!A42)</f>
      </c>
      <c r="B42" s="102">
        <f>IF(ISBLANK('Soyeu-nghihoc'!C42),"",'Soyeu-nghihoc'!C42)</f>
      </c>
      <c r="C42" s="102"/>
      <c r="D42" s="23"/>
      <c r="E42" s="23"/>
      <c r="F42" s="23"/>
      <c r="G42" s="23"/>
      <c r="H42" s="23"/>
      <c r="I42" s="23">
        <f>'Soyeu-nghihoc'!A42</f>
        <v>0</v>
      </c>
      <c r="J42" s="23"/>
      <c r="K42" s="23"/>
      <c r="L42" s="23"/>
      <c r="M42" s="23"/>
      <c r="N42" s="23"/>
      <c r="O42" s="23">
        <f>'Soyeu-nghihoc'!A42</f>
        <v>0</v>
      </c>
      <c r="P42" s="23"/>
      <c r="Q42" s="23"/>
      <c r="R42" s="23"/>
      <c r="S42" s="23"/>
      <c r="T42" s="23"/>
    </row>
    <row r="43" spans="1:20" ht="12.75" customHeight="1">
      <c r="A43" s="22">
        <f>IF(ISBLANK('Soyeu-nghihoc'!A43),"",'Soyeu-nghihoc'!A43)</f>
      </c>
      <c r="B43" s="102">
        <f>IF(ISBLANK('Soyeu-nghihoc'!C43),"",'Soyeu-nghihoc'!C43)</f>
      </c>
      <c r="C43" s="102"/>
      <c r="D43" s="23"/>
      <c r="E43" s="23"/>
      <c r="F43" s="23"/>
      <c r="G43" s="23"/>
      <c r="H43" s="23"/>
      <c r="I43" s="23">
        <f>'Soyeu-nghihoc'!A43</f>
        <v>0</v>
      </c>
      <c r="J43" s="23"/>
      <c r="K43" s="23"/>
      <c r="L43" s="23"/>
      <c r="M43" s="23"/>
      <c r="N43" s="23"/>
      <c r="O43" s="23">
        <f>'Soyeu-nghihoc'!A43</f>
        <v>0</v>
      </c>
      <c r="P43" s="23"/>
      <c r="Q43" s="23"/>
      <c r="R43" s="23"/>
      <c r="S43" s="23"/>
      <c r="T43" s="23"/>
    </row>
    <row r="44" spans="1:20" ht="12.75" customHeight="1">
      <c r="A44" s="22">
        <f>IF(ISBLANK('Soyeu-nghihoc'!A44),"",'Soyeu-nghihoc'!A44)</f>
      </c>
      <c r="B44" s="102">
        <f>IF(ISBLANK('Soyeu-nghihoc'!C44),"",'Soyeu-nghihoc'!C44)</f>
      </c>
      <c r="C44" s="102"/>
      <c r="D44" s="23"/>
      <c r="E44" s="23"/>
      <c r="F44" s="23"/>
      <c r="G44" s="23"/>
      <c r="H44" s="23"/>
      <c r="I44" s="23">
        <f>'Soyeu-nghihoc'!A44</f>
        <v>0</v>
      </c>
      <c r="J44" s="23"/>
      <c r="K44" s="23"/>
      <c r="L44" s="23"/>
      <c r="M44" s="23"/>
      <c r="N44" s="23"/>
      <c r="O44" s="23">
        <f>'Soyeu-nghihoc'!A44</f>
        <v>0</v>
      </c>
      <c r="P44" s="23"/>
      <c r="Q44" s="23"/>
      <c r="R44" s="23"/>
      <c r="S44" s="23"/>
      <c r="T44" s="23"/>
    </row>
    <row r="45" spans="1:20" ht="12.75" customHeight="1">
      <c r="A45" s="22">
        <f>IF(ISBLANK('Soyeu-nghihoc'!A45),"",'Soyeu-nghihoc'!A45)</f>
      </c>
      <c r="B45" s="102">
        <f>IF(ISBLANK('Soyeu-nghihoc'!C45),"",'Soyeu-nghihoc'!C45)</f>
      </c>
      <c r="C45" s="102"/>
      <c r="D45" s="23"/>
      <c r="E45" s="23"/>
      <c r="F45" s="23"/>
      <c r="G45" s="23"/>
      <c r="H45" s="23"/>
      <c r="I45" s="23">
        <f>'Soyeu-nghihoc'!A45</f>
        <v>0</v>
      </c>
      <c r="J45" s="23"/>
      <c r="K45" s="23"/>
      <c r="L45" s="23"/>
      <c r="M45" s="23"/>
      <c r="N45" s="23"/>
      <c r="O45" s="23">
        <f>'Soyeu-nghihoc'!A45</f>
        <v>0</v>
      </c>
      <c r="P45" s="23"/>
      <c r="Q45" s="23"/>
      <c r="R45" s="23"/>
      <c r="S45" s="23"/>
      <c r="T45" s="23"/>
    </row>
    <row r="46" spans="1:20" ht="12.75" customHeight="1">
      <c r="A46" s="22">
        <f>IF(ISBLANK('Soyeu-nghihoc'!A46),"",'Soyeu-nghihoc'!A46)</f>
      </c>
      <c r="B46" s="102">
        <f>IF(ISBLANK('Soyeu-nghihoc'!C46),"",'Soyeu-nghihoc'!C46)</f>
      </c>
      <c r="C46" s="102"/>
      <c r="D46" s="23"/>
      <c r="E46" s="23"/>
      <c r="F46" s="23"/>
      <c r="G46" s="23"/>
      <c r="H46" s="23"/>
      <c r="I46" s="23">
        <f>'Soyeu-nghihoc'!A46</f>
        <v>0</v>
      </c>
      <c r="J46" s="23"/>
      <c r="K46" s="23"/>
      <c r="L46" s="23"/>
      <c r="M46" s="23"/>
      <c r="N46" s="23"/>
      <c r="O46" s="23">
        <f>'Soyeu-nghihoc'!A46</f>
        <v>0</v>
      </c>
      <c r="P46" s="23"/>
      <c r="Q46" s="23"/>
      <c r="R46" s="23"/>
      <c r="S46" s="23"/>
      <c r="T46" s="23"/>
    </row>
    <row r="47" spans="1:20" ht="12.75" customHeight="1">
      <c r="A47" s="22">
        <f>IF(ISBLANK('Soyeu-nghihoc'!A47),"",'Soyeu-nghihoc'!A47)</f>
      </c>
      <c r="B47" s="102">
        <f>IF(ISBLANK('Soyeu-nghihoc'!C47),"",'Soyeu-nghihoc'!C47)</f>
      </c>
      <c r="C47" s="102"/>
      <c r="D47" s="23"/>
      <c r="E47" s="23"/>
      <c r="F47" s="23"/>
      <c r="G47" s="23"/>
      <c r="H47" s="23"/>
      <c r="I47" s="23">
        <f>'Soyeu-nghihoc'!A47</f>
        <v>0</v>
      </c>
      <c r="J47" s="23"/>
      <c r="K47" s="23"/>
      <c r="L47" s="23"/>
      <c r="M47" s="23"/>
      <c r="N47" s="23"/>
      <c r="O47" s="23">
        <f>'Soyeu-nghihoc'!A47</f>
        <v>0</v>
      </c>
      <c r="P47" s="23"/>
      <c r="Q47" s="23"/>
      <c r="R47" s="23"/>
      <c r="S47" s="23"/>
      <c r="T47" s="23"/>
    </row>
    <row r="48" spans="1:20" ht="12.75" customHeight="1">
      <c r="A48" s="22">
        <f>IF(ISBLANK('Soyeu-nghihoc'!A48),"",'Soyeu-nghihoc'!A48)</f>
      </c>
      <c r="B48" s="102">
        <f>IF(ISBLANK('Soyeu-nghihoc'!C48),"",'Soyeu-nghihoc'!C48)</f>
      </c>
      <c r="C48" s="102"/>
      <c r="D48" s="23"/>
      <c r="E48" s="23"/>
      <c r="F48" s="23"/>
      <c r="G48" s="23"/>
      <c r="H48" s="23"/>
      <c r="I48" s="23">
        <f>'Soyeu-nghihoc'!A48</f>
        <v>0</v>
      </c>
      <c r="J48" s="23"/>
      <c r="K48" s="23"/>
      <c r="L48" s="23"/>
      <c r="M48" s="23"/>
      <c r="N48" s="23"/>
      <c r="O48" s="23">
        <f>'Soyeu-nghihoc'!A48</f>
        <v>0</v>
      </c>
      <c r="P48" s="23"/>
      <c r="Q48" s="23"/>
      <c r="R48" s="23"/>
      <c r="S48" s="23"/>
      <c r="T48" s="23"/>
    </row>
    <row r="49" spans="1:20" ht="12.75" customHeight="1">
      <c r="A49" s="22">
        <f>IF(ISBLANK('Soyeu-nghihoc'!A49),"",'Soyeu-nghihoc'!A49)</f>
      </c>
      <c r="B49" s="102">
        <f>IF(ISBLANK('Soyeu-nghihoc'!C49),"",'Soyeu-nghihoc'!C49)</f>
      </c>
      <c r="C49" s="102"/>
      <c r="D49" s="23"/>
      <c r="E49" s="23"/>
      <c r="F49" s="23"/>
      <c r="G49" s="23"/>
      <c r="H49" s="23"/>
      <c r="I49" s="23">
        <f>'Soyeu-nghihoc'!A49</f>
        <v>0</v>
      </c>
      <c r="J49" s="23"/>
      <c r="K49" s="23"/>
      <c r="L49" s="23"/>
      <c r="M49" s="23"/>
      <c r="N49" s="23"/>
      <c r="O49" s="23">
        <f>'Soyeu-nghihoc'!A49</f>
        <v>0</v>
      </c>
      <c r="P49" s="23"/>
      <c r="Q49" s="23"/>
      <c r="R49" s="23"/>
      <c r="S49" s="23"/>
      <c r="T49" s="23"/>
    </row>
    <row r="50" spans="1:20" ht="12.75" customHeight="1">
      <c r="A50" s="22">
        <f>IF(ISBLANK('Soyeu-nghihoc'!A50),"",'Soyeu-nghihoc'!A50)</f>
      </c>
      <c r="B50" s="102">
        <f>IF(ISBLANK('Soyeu-nghihoc'!C50),"",'Soyeu-nghihoc'!C50)</f>
      </c>
      <c r="C50" s="102"/>
      <c r="D50" s="23"/>
      <c r="E50" s="23"/>
      <c r="F50" s="23"/>
      <c r="G50" s="23"/>
      <c r="H50" s="23"/>
      <c r="I50" s="23">
        <f>'Soyeu-nghihoc'!A50</f>
        <v>0</v>
      </c>
      <c r="J50" s="23"/>
      <c r="K50" s="23"/>
      <c r="L50" s="23"/>
      <c r="M50" s="23"/>
      <c r="N50" s="23"/>
      <c r="O50" s="23">
        <f>'Soyeu-nghihoc'!A50</f>
        <v>0</v>
      </c>
      <c r="P50" s="23"/>
      <c r="Q50" s="23"/>
      <c r="R50" s="23"/>
      <c r="S50" s="23"/>
      <c r="T50" s="23"/>
    </row>
    <row r="51" spans="1:20" ht="12.75" customHeight="1">
      <c r="A51" s="22">
        <f>IF(ISBLANK('Soyeu-nghihoc'!A51),"",'Soyeu-nghihoc'!A51)</f>
      </c>
      <c r="B51" s="102">
        <f>IF(ISBLANK('Soyeu-nghihoc'!C51),"",'Soyeu-nghihoc'!C51)</f>
      </c>
      <c r="C51" s="102"/>
      <c r="D51" s="23"/>
      <c r="E51" s="23"/>
      <c r="F51" s="23"/>
      <c r="G51" s="23"/>
      <c r="H51" s="23"/>
      <c r="I51" s="23">
        <f>'Soyeu-nghihoc'!A51</f>
        <v>0</v>
      </c>
      <c r="J51" s="23"/>
      <c r="K51" s="23"/>
      <c r="L51" s="23"/>
      <c r="M51" s="23"/>
      <c r="N51" s="23"/>
      <c r="O51" s="23">
        <f>'Soyeu-nghihoc'!A51</f>
        <v>0</v>
      </c>
      <c r="P51" s="23"/>
      <c r="Q51" s="23"/>
      <c r="R51" s="23"/>
      <c r="S51" s="23"/>
      <c r="T51" s="23"/>
    </row>
    <row r="52" spans="1:20" ht="12.75" customHeight="1">
      <c r="A52" s="22">
        <f>IF(ISBLANK('Soyeu-nghihoc'!A52),"",'Soyeu-nghihoc'!A52)</f>
      </c>
      <c r="B52" s="102">
        <f>IF(ISBLANK('Soyeu-nghihoc'!C52),"",'Soyeu-nghihoc'!C52)</f>
      </c>
      <c r="C52" s="102"/>
      <c r="D52" s="23"/>
      <c r="E52" s="23"/>
      <c r="F52" s="23"/>
      <c r="G52" s="23"/>
      <c r="H52" s="23"/>
      <c r="I52" s="23">
        <f>'Soyeu-nghihoc'!A52</f>
        <v>0</v>
      </c>
      <c r="J52" s="23"/>
      <c r="K52" s="23"/>
      <c r="L52" s="23"/>
      <c r="M52" s="23"/>
      <c r="N52" s="23"/>
      <c r="O52" s="23">
        <f>'Soyeu-nghihoc'!A52</f>
        <v>0</v>
      </c>
      <c r="P52" s="23"/>
      <c r="Q52" s="23"/>
      <c r="R52" s="23"/>
      <c r="S52" s="23"/>
      <c r="T52" s="23"/>
    </row>
    <row r="53" spans="1:20" ht="12.75" customHeight="1">
      <c r="A53" s="22">
        <f>IF(ISBLANK('Soyeu-nghihoc'!A53),"",'Soyeu-nghihoc'!A53)</f>
      </c>
      <c r="B53" s="102">
        <f>IF(ISBLANK('Soyeu-nghihoc'!C53),"",'Soyeu-nghihoc'!C53)</f>
      </c>
      <c r="C53" s="102"/>
      <c r="D53" s="23"/>
      <c r="E53" s="23"/>
      <c r="F53" s="23"/>
      <c r="G53" s="23"/>
      <c r="H53" s="23"/>
      <c r="I53" s="23">
        <f>'Soyeu-nghihoc'!A53</f>
        <v>0</v>
      </c>
      <c r="J53" s="23"/>
      <c r="K53" s="23"/>
      <c r="L53" s="23"/>
      <c r="M53" s="23"/>
      <c r="N53" s="23"/>
      <c r="O53" s="23">
        <f>'Soyeu-nghihoc'!A53</f>
        <v>0</v>
      </c>
      <c r="P53" s="23"/>
      <c r="Q53" s="23"/>
      <c r="R53" s="23"/>
      <c r="S53" s="23"/>
      <c r="T53" s="23"/>
    </row>
    <row r="54" spans="1:20" ht="12.75" customHeight="1">
      <c r="A54" s="22">
        <f>IF(ISBLANK('Soyeu-nghihoc'!A54),"",'Soyeu-nghihoc'!A54)</f>
      </c>
      <c r="B54" s="102">
        <f>IF(ISBLANK('Soyeu-nghihoc'!C54),"",'Soyeu-nghihoc'!C54)</f>
      </c>
      <c r="C54" s="102"/>
      <c r="D54" s="23"/>
      <c r="E54" s="23"/>
      <c r="F54" s="23"/>
      <c r="G54" s="23"/>
      <c r="H54" s="23"/>
      <c r="I54" s="23">
        <f>'Soyeu-nghihoc'!A54</f>
        <v>0</v>
      </c>
      <c r="J54" s="23"/>
      <c r="K54" s="23"/>
      <c r="L54" s="23"/>
      <c r="M54" s="23"/>
      <c r="N54" s="23"/>
      <c r="O54" s="23">
        <f>'Soyeu-nghihoc'!A54</f>
        <v>0</v>
      </c>
      <c r="P54" s="23"/>
      <c r="Q54" s="23"/>
      <c r="R54" s="23"/>
      <c r="S54" s="23"/>
      <c r="T54" s="23"/>
    </row>
    <row r="55" spans="1:20" ht="12.75" customHeight="1">
      <c r="A55" s="22">
        <f>IF(ISBLANK('Soyeu-nghihoc'!A55),"",'Soyeu-nghihoc'!A55)</f>
      </c>
      <c r="B55" s="102">
        <f>IF(ISBLANK('Soyeu-nghihoc'!C55),"",'Soyeu-nghihoc'!C55)</f>
      </c>
      <c r="C55" s="102"/>
      <c r="D55" s="23"/>
      <c r="E55" s="23"/>
      <c r="F55" s="23"/>
      <c r="G55" s="23"/>
      <c r="H55" s="23"/>
      <c r="I55" s="23">
        <f>'Soyeu-nghihoc'!A55</f>
        <v>0</v>
      </c>
      <c r="J55" s="23"/>
      <c r="K55" s="23"/>
      <c r="L55" s="23"/>
      <c r="M55" s="23"/>
      <c r="N55" s="23"/>
      <c r="O55" s="23">
        <f>'Soyeu-nghihoc'!A55</f>
        <v>0</v>
      </c>
      <c r="P55" s="23"/>
      <c r="Q55" s="23"/>
      <c r="R55" s="23"/>
      <c r="S55" s="23"/>
      <c r="T55" s="23"/>
    </row>
    <row r="56" spans="1:20" ht="12.75" customHeight="1">
      <c r="A56" s="22">
        <f>IF(ISBLANK('Soyeu-nghihoc'!A56),"",'Soyeu-nghihoc'!A56)</f>
      </c>
      <c r="B56" s="102">
        <f>IF(ISBLANK('Soyeu-nghihoc'!C56),"",'Soyeu-nghihoc'!C56)</f>
      </c>
      <c r="C56" s="102"/>
      <c r="D56" s="23"/>
      <c r="E56" s="23"/>
      <c r="F56" s="23"/>
      <c r="G56" s="23"/>
      <c r="H56" s="23"/>
      <c r="I56" s="23">
        <f>'Soyeu-nghihoc'!A56</f>
        <v>0</v>
      </c>
      <c r="J56" s="23"/>
      <c r="K56" s="23"/>
      <c r="L56" s="23"/>
      <c r="M56" s="23"/>
      <c r="N56" s="23"/>
      <c r="O56" s="23">
        <f>'Soyeu-nghihoc'!A56</f>
        <v>0</v>
      </c>
      <c r="P56" s="23"/>
      <c r="Q56" s="23"/>
      <c r="R56" s="23"/>
      <c r="S56" s="23"/>
      <c r="T56" s="23"/>
    </row>
    <row r="57" spans="1:20" ht="12.75" customHeight="1">
      <c r="A57" s="22">
        <f>IF(ISBLANK('Soyeu-nghihoc'!A57),"",'Soyeu-nghihoc'!A57)</f>
      </c>
      <c r="B57" s="102">
        <f>IF(ISBLANK('Soyeu-nghihoc'!C57),"",'Soyeu-nghihoc'!C57)</f>
      </c>
      <c r="C57" s="102"/>
      <c r="D57" s="23"/>
      <c r="E57" s="23"/>
      <c r="F57" s="23"/>
      <c r="G57" s="23"/>
      <c r="H57" s="23"/>
      <c r="I57" s="23">
        <f>'Soyeu-nghihoc'!A57</f>
        <v>0</v>
      </c>
      <c r="J57" s="23"/>
      <c r="K57" s="23"/>
      <c r="L57" s="23"/>
      <c r="M57" s="23"/>
      <c r="N57" s="23"/>
      <c r="O57" s="23">
        <f>'Soyeu-nghihoc'!A57</f>
        <v>0</v>
      </c>
      <c r="P57" s="23"/>
      <c r="Q57" s="23"/>
      <c r="R57" s="23"/>
      <c r="S57" s="23"/>
      <c r="T57" s="23"/>
    </row>
    <row r="58" spans="1:20" ht="12.75" customHeight="1">
      <c r="A58" s="22">
        <f>IF(ISBLANK('Soyeu-nghihoc'!A58),"",'Soyeu-nghihoc'!A58)</f>
      </c>
      <c r="B58" s="102">
        <f>IF(ISBLANK('Soyeu-nghihoc'!C58),"",'Soyeu-nghihoc'!C58)</f>
      </c>
      <c r="C58" s="102"/>
      <c r="D58" s="23"/>
      <c r="E58" s="23"/>
      <c r="F58" s="23"/>
      <c r="G58" s="23"/>
      <c r="H58" s="23"/>
      <c r="I58" s="23">
        <f>'Soyeu-nghihoc'!A58</f>
        <v>0</v>
      </c>
      <c r="J58" s="23"/>
      <c r="K58" s="23"/>
      <c r="L58" s="23"/>
      <c r="M58" s="23"/>
      <c r="N58" s="23"/>
      <c r="O58" s="23">
        <f>'Soyeu-nghihoc'!A58</f>
        <v>0</v>
      </c>
      <c r="P58" s="23"/>
      <c r="Q58" s="23"/>
      <c r="R58" s="23"/>
      <c r="S58" s="23"/>
      <c r="T58" s="23"/>
    </row>
    <row r="59" spans="1:20" ht="12.75" customHeight="1">
      <c r="A59" s="22">
        <f>IF(ISBLANK('Soyeu-nghihoc'!A59),"",'Soyeu-nghihoc'!A59)</f>
      </c>
      <c r="B59" s="102">
        <f>IF(ISBLANK('Soyeu-nghihoc'!C59),"",'Soyeu-nghihoc'!C59)</f>
      </c>
      <c r="C59" s="102"/>
      <c r="D59" s="23"/>
      <c r="E59" s="23"/>
      <c r="F59" s="23"/>
      <c r="G59" s="23"/>
      <c r="H59" s="23"/>
      <c r="I59" s="23">
        <f>'Soyeu-nghihoc'!A59</f>
        <v>0</v>
      </c>
      <c r="J59" s="23"/>
      <c r="K59" s="23"/>
      <c r="L59" s="23"/>
      <c r="M59" s="23"/>
      <c r="N59" s="23"/>
      <c r="O59" s="23">
        <f>'Soyeu-nghihoc'!A59</f>
        <v>0</v>
      </c>
      <c r="P59" s="23"/>
      <c r="Q59" s="23"/>
      <c r="R59" s="23"/>
      <c r="S59" s="23"/>
      <c r="T59" s="23"/>
    </row>
    <row r="60" spans="1:20" ht="12.75" customHeight="1">
      <c r="A60" s="22">
        <f>IF(ISBLANK('Soyeu-nghihoc'!A60),"",'Soyeu-nghihoc'!A60)</f>
      </c>
      <c r="B60" s="102">
        <f>IF(ISBLANK('Soyeu-nghihoc'!C60),"",'Soyeu-nghihoc'!C60)</f>
      </c>
      <c r="C60" s="102"/>
      <c r="D60" s="23"/>
      <c r="E60" s="23"/>
      <c r="F60" s="23"/>
      <c r="G60" s="23"/>
      <c r="H60" s="23"/>
      <c r="I60" s="23">
        <f>'Soyeu-nghihoc'!A60</f>
        <v>0</v>
      </c>
      <c r="J60" s="23"/>
      <c r="K60" s="23"/>
      <c r="L60" s="23"/>
      <c r="M60" s="23"/>
      <c r="N60" s="23"/>
      <c r="O60" s="23">
        <f>'Soyeu-nghihoc'!A60</f>
        <v>0</v>
      </c>
      <c r="P60" s="23"/>
      <c r="Q60" s="23"/>
      <c r="R60" s="23"/>
      <c r="S60" s="23"/>
      <c r="T60" s="23"/>
    </row>
    <row r="61" spans="1:20" ht="12.75" customHeight="1">
      <c r="A61" s="22">
        <f>IF(ISBLANK('Soyeu-nghihoc'!A61),"",'Soyeu-nghihoc'!A61)</f>
      </c>
      <c r="B61" s="102">
        <f>IF(ISBLANK('Soyeu-nghihoc'!C61),"",'Soyeu-nghihoc'!C61)</f>
      </c>
      <c r="C61" s="102"/>
      <c r="D61" s="23"/>
      <c r="E61" s="23"/>
      <c r="F61" s="23"/>
      <c r="G61" s="23"/>
      <c r="H61" s="23"/>
      <c r="I61" s="23">
        <f>'Soyeu-nghihoc'!A61</f>
        <v>0</v>
      </c>
      <c r="J61" s="23"/>
      <c r="K61" s="23"/>
      <c r="L61" s="23"/>
      <c r="M61" s="23"/>
      <c r="N61" s="23"/>
      <c r="O61" s="23">
        <f>'Soyeu-nghihoc'!A61</f>
        <v>0</v>
      </c>
      <c r="P61" s="23"/>
      <c r="Q61" s="23"/>
      <c r="R61" s="23"/>
      <c r="S61" s="23"/>
      <c r="T61" s="23"/>
    </row>
    <row r="62" spans="1:20" ht="12.75" customHeight="1">
      <c r="A62" s="22">
        <f>IF(ISBLANK('Soyeu-nghihoc'!A62),"",'Soyeu-nghihoc'!A62)</f>
      </c>
      <c r="B62" s="102">
        <f>IF(ISBLANK('Soyeu-nghihoc'!C62),"",'Soyeu-nghihoc'!C62)</f>
      </c>
      <c r="C62" s="102"/>
      <c r="D62" s="23"/>
      <c r="E62" s="23"/>
      <c r="F62" s="23"/>
      <c r="G62" s="23"/>
      <c r="H62" s="23"/>
      <c r="I62" s="23">
        <f>'Soyeu-nghihoc'!A62</f>
        <v>0</v>
      </c>
      <c r="J62" s="23"/>
      <c r="K62" s="23"/>
      <c r="L62" s="23"/>
      <c r="M62" s="23"/>
      <c r="N62" s="23"/>
      <c r="O62" s="23">
        <f>'Soyeu-nghihoc'!A62</f>
        <v>0</v>
      </c>
      <c r="P62" s="23"/>
      <c r="Q62" s="23"/>
      <c r="R62" s="23"/>
      <c r="S62" s="23"/>
      <c r="T62" s="23"/>
    </row>
    <row r="63" spans="1:20" ht="12.75" customHeight="1">
      <c r="A63" s="22">
        <f>IF(ISBLANK('Soyeu-nghihoc'!A63),"",'Soyeu-nghihoc'!A63)</f>
      </c>
      <c r="B63" s="102">
        <f>IF(ISBLANK('Soyeu-nghihoc'!C63),"",'Soyeu-nghihoc'!C63)</f>
      </c>
      <c r="C63" s="102"/>
      <c r="D63" s="23"/>
      <c r="E63" s="23"/>
      <c r="F63" s="23"/>
      <c r="G63" s="23"/>
      <c r="H63" s="23"/>
      <c r="I63" s="23">
        <f>'Soyeu-nghihoc'!A63</f>
        <v>0</v>
      </c>
      <c r="J63" s="23"/>
      <c r="K63" s="23"/>
      <c r="L63" s="23"/>
      <c r="M63" s="23"/>
      <c r="N63" s="23"/>
      <c r="O63" s="23">
        <f>'Soyeu-nghihoc'!A63</f>
        <v>0</v>
      </c>
      <c r="P63" s="23"/>
      <c r="Q63" s="23"/>
      <c r="R63" s="23"/>
      <c r="S63" s="23"/>
      <c r="T63" s="23"/>
    </row>
    <row r="64" spans="1:20" ht="12.75" customHeight="1">
      <c r="A64" s="22">
        <f>IF(ISBLANK('Soyeu-nghihoc'!A64),"",'Soyeu-nghihoc'!A64)</f>
      </c>
      <c r="B64" s="102">
        <f>IF(ISBLANK('Soyeu-nghihoc'!C64),"",'Soyeu-nghihoc'!C64)</f>
      </c>
      <c r="C64" s="102"/>
      <c r="D64" s="23"/>
      <c r="E64" s="23"/>
      <c r="F64" s="23"/>
      <c r="G64" s="23"/>
      <c r="H64" s="23"/>
      <c r="I64" s="23">
        <f>'Soyeu-nghihoc'!A64</f>
        <v>0</v>
      </c>
      <c r="J64" s="23"/>
      <c r="K64" s="23"/>
      <c r="L64" s="23"/>
      <c r="M64" s="23"/>
      <c r="N64" s="23"/>
      <c r="O64" s="23">
        <f>'Soyeu-nghihoc'!A64</f>
        <v>0</v>
      </c>
      <c r="P64" s="23"/>
      <c r="Q64" s="23"/>
      <c r="R64" s="23"/>
      <c r="S64" s="23"/>
      <c r="T64" s="23"/>
    </row>
    <row r="65" spans="1:20" ht="12.75" customHeight="1">
      <c r="A65" s="22">
        <f>IF(ISBLANK('Soyeu-nghihoc'!A65),"",'Soyeu-nghihoc'!A65)</f>
      </c>
      <c r="B65" s="102">
        <f>IF(ISBLANK('Soyeu-nghihoc'!C65),"",'Soyeu-nghihoc'!C65)</f>
      </c>
      <c r="C65" s="102"/>
      <c r="D65" s="23"/>
      <c r="E65" s="23"/>
      <c r="F65" s="23"/>
      <c r="G65" s="23"/>
      <c r="H65" s="23"/>
      <c r="I65" s="23">
        <f>'Soyeu-nghihoc'!A65</f>
        <v>0</v>
      </c>
      <c r="J65" s="23"/>
      <c r="K65" s="23"/>
      <c r="L65" s="23"/>
      <c r="M65" s="23"/>
      <c r="N65" s="23"/>
      <c r="O65" s="23">
        <f>'Soyeu-nghihoc'!A65</f>
        <v>0</v>
      </c>
      <c r="P65" s="23"/>
      <c r="Q65" s="23"/>
      <c r="R65" s="23"/>
      <c r="S65" s="23"/>
      <c r="T65" s="23"/>
    </row>
    <row r="66" spans="1:20" ht="12.75" customHeight="1">
      <c r="A66" s="22">
        <f>IF(ISBLANK('Soyeu-nghihoc'!A66),"",'Soyeu-nghihoc'!A66)</f>
      </c>
      <c r="B66" s="102">
        <f>IF(ISBLANK('Soyeu-nghihoc'!C66),"",'Soyeu-nghihoc'!C66)</f>
      </c>
      <c r="C66" s="102"/>
      <c r="D66" s="23"/>
      <c r="E66" s="23"/>
      <c r="F66" s="23"/>
      <c r="G66" s="23"/>
      <c r="H66" s="23"/>
      <c r="I66" s="23">
        <f>'Soyeu-nghihoc'!A66</f>
        <v>0</v>
      </c>
      <c r="J66" s="23"/>
      <c r="K66" s="23"/>
      <c r="L66" s="23"/>
      <c r="M66" s="23"/>
      <c r="N66" s="23"/>
      <c r="O66" s="23">
        <f>'Soyeu-nghihoc'!A66</f>
        <v>0</v>
      </c>
      <c r="P66" s="23"/>
      <c r="Q66" s="23"/>
      <c r="R66" s="23"/>
      <c r="S66" s="23"/>
      <c r="T66" s="23"/>
    </row>
    <row r="68" spans="1:17" ht="15.75" customHeight="1">
      <c r="A68" s="1"/>
      <c r="B68" s="92" t="s">
        <v>63</v>
      </c>
      <c r="C68" s="92"/>
      <c r="D68" s="92"/>
      <c r="E68" s="92"/>
      <c r="F68" s="92"/>
      <c r="G68" s="92"/>
      <c r="H68" s="92"/>
      <c r="I68" s="92"/>
      <c r="J68" s="92"/>
      <c r="K68" s="1"/>
      <c r="Q68" s="1"/>
    </row>
    <row r="69" spans="1:18" ht="57" customHeight="1">
      <c r="A69" s="1"/>
      <c r="B69" s="1"/>
      <c r="C69" s="91" t="s">
        <v>64</v>
      </c>
      <c r="D69" s="91"/>
      <c r="E69" s="1"/>
      <c r="F69" s="1"/>
      <c r="G69" s="1"/>
      <c r="H69" s="1"/>
      <c r="I69" s="1"/>
      <c r="J69" s="1"/>
      <c r="K69" s="91"/>
      <c r="L69" s="91"/>
      <c r="O69" s="1"/>
      <c r="P69" s="1"/>
      <c r="Q69" s="91"/>
      <c r="R69" s="91"/>
    </row>
  </sheetData>
  <sheetProtection/>
  <mergeCells count="83">
    <mergeCell ref="A3:A5"/>
    <mergeCell ref="B3:C5"/>
    <mergeCell ref="D3:H3"/>
    <mergeCell ref="J3:N3"/>
    <mergeCell ref="P3:T3"/>
    <mergeCell ref="L4:L5"/>
    <mergeCell ref="M4:M5"/>
    <mergeCell ref="S4:S5"/>
    <mergeCell ref="T4:T5"/>
    <mergeCell ref="H4:H5"/>
    <mergeCell ref="P4:Q4"/>
    <mergeCell ref="R4:R5"/>
    <mergeCell ref="N4:N5"/>
    <mergeCell ref="B10:C10"/>
    <mergeCell ref="G4:G5"/>
    <mergeCell ref="B6:C6"/>
    <mergeCell ref="B7:C7"/>
    <mergeCell ref="B8:C8"/>
    <mergeCell ref="D4:E4"/>
    <mergeCell ref="F4:F5"/>
    <mergeCell ref="B9:C9"/>
    <mergeCell ref="J4:K4"/>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6:C56"/>
    <mergeCell ref="B45:C45"/>
    <mergeCell ref="B46:C46"/>
    <mergeCell ref="B47:C47"/>
    <mergeCell ref="B48:C48"/>
    <mergeCell ref="B49:C49"/>
    <mergeCell ref="B50:C50"/>
    <mergeCell ref="B58:C58"/>
    <mergeCell ref="B51:C51"/>
    <mergeCell ref="B60:C60"/>
    <mergeCell ref="B61:C61"/>
    <mergeCell ref="B62:C62"/>
    <mergeCell ref="B63:C63"/>
    <mergeCell ref="B52:C52"/>
    <mergeCell ref="B53:C53"/>
    <mergeCell ref="B54:C54"/>
    <mergeCell ref="B55:C55"/>
    <mergeCell ref="B59:C59"/>
    <mergeCell ref="B57:C57"/>
    <mergeCell ref="Q69:R69"/>
    <mergeCell ref="A2:T2"/>
    <mergeCell ref="B64:C64"/>
    <mergeCell ref="B65:C65"/>
    <mergeCell ref="B66:C66"/>
    <mergeCell ref="B68:J68"/>
    <mergeCell ref="C69:D69"/>
    <mergeCell ref="K69:L69"/>
  </mergeCells>
  <printOptions/>
  <pageMargins left="0.75" right="0.5" top="1" bottom="1" header="0.5" footer="0.5"/>
  <pageSetup horizontalDpi="600" verticalDpi="600" orientation="portrait" paperSize="8" r:id="rId1"/>
</worksheet>
</file>

<file path=xl/worksheets/sheet21.xml><?xml version="1.0" encoding="utf-8"?>
<worksheet xmlns="http://schemas.openxmlformats.org/spreadsheetml/2006/main" xmlns:r="http://schemas.openxmlformats.org/officeDocument/2006/relationships">
  <dimension ref="A1:V69"/>
  <sheetViews>
    <sheetView showGridLines="0" zoomScalePageLayoutView="0" workbookViewId="0" topLeftCell="A1">
      <selection activeCell="A1" sqref="A1:T1"/>
    </sheetView>
  </sheetViews>
  <sheetFormatPr defaultColWidth="9.140625" defaultRowHeight="12.75"/>
  <cols>
    <col min="1" max="1" width="4.28125" style="0" customWidth="1"/>
    <col min="2" max="2" width="11.421875" style="0" customWidth="1"/>
    <col min="3" max="3" width="11.57421875" style="0" customWidth="1"/>
    <col min="4" max="4" width="7.7109375" style="0" customWidth="1"/>
    <col min="5" max="5" width="9.00390625" style="0" customWidth="1"/>
    <col min="6" max="6" width="13.7109375" style="0" customWidth="1"/>
    <col min="7" max="7" width="3.28125" style="0" customWidth="1"/>
    <col min="8" max="8" width="3.421875" style="0" customWidth="1"/>
    <col min="9" max="9" width="6.140625" style="0" hidden="1" customWidth="1"/>
    <col min="10" max="10" width="7.7109375" style="0" customWidth="1"/>
    <col min="11" max="11" width="9.00390625" style="0" customWidth="1"/>
    <col min="12" max="12" width="12.421875" style="0" customWidth="1"/>
    <col min="13" max="13" width="3.28125" style="0" customWidth="1"/>
    <col min="14" max="14" width="3.421875" style="0" customWidth="1"/>
    <col min="15" max="15" width="6.140625" style="0" hidden="1" customWidth="1"/>
    <col min="16" max="16" width="7.7109375" style="0" customWidth="1"/>
    <col min="17" max="17" width="7.28125" style="0" customWidth="1"/>
    <col min="18" max="18" width="13.7109375" style="0" customWidth="1"/>
    <col min="19" max="19" width="3.28125" style="0" customWidth="1"/>
    <col min="20" max="20" width="3.421875" style="0" customWidth="1"/>
  </cols>
  <sheetData>
    <row r="1" spans="1:20" ht="36" customHeight="1">
      <c r="A1" s="107" t="s">
        <v>32</v>
      </c>
      <c r="B1" s="107"/>
      <c r="C1" s="107"/>
      <c r="D1" s="107"/>
      <c r="E1" s="107"/>
      <c r="F1" s="107"/>
      <c r="G1" s="107"/>
      <c r="H1" s="107"/>
      <c r="I1" s="107"/>
      <c r="J1" s="107"/>
      <c r="K1" s="107"/>
      <c r="L1" s="107"/>
      <c r="M1" s="107"/>
      <c r="N1" s="107"/>
      <c r="O1" s="107"/>
      <c r="P1" s="107"/>
      <c r="Q1" s="107"/>
      <c r="R1" s="107"/>
      <c r="S1" s="107"/>
      <c r="T1" s="107"/>
    </row>
    <row r="2" spans="1:20" ht="16.5" customHeight="1">
      <c r="A2" s="108" t="s">
        <v>82</v>
      </c>
      <c r="B2" s="109"/>
      <c r="C2" s="109"/>
      <c r="D2" s="109"/>
      <c r="E2" s="109"/>
      <c r="F2" s="109"/>
      <c r="G2" s="109"/>
      <c r="H2" s="109"/>
      <c r="I2" s="109"/>
      <c r="J2" s="109"/>
      <c r="K2" s="109"/>
      <c r="L2" s="109"/>
      <c r="M2" s="109"/>
      <c r="N2" s="109"/>
      <c r="O2" s="109"/>
      <c r="P2" s="109"/>
      <c r="Q2" s="109"/>
      <c r="R2" s="109"/>
      <c r="S2" s="109"/>
      <c r="T2" s="110"/>
    </row>
    <row r="3" spans="1:20" ht="18" customHeight="1">
      <c r="A3" s="93" t="s">
        <v>7</v>
      </c>
      <c r="B3" s="94" t="s">
        <v>53</v>
      </c>
      <c r="C3" s="94"/>
      <c r="D3" s="95" t="s">
        <v>83</v>
      </c>
      <c r="E3" s="95"/>
      <c r="F3" s="95"/>
      <c r="G3" s="95"/>
      <c r="H3" s="95"/>
      <c r="I3" s="19"/>
      <c r="J3" s="96" t="s">
        <v>84</v>
      </c>
      <c r="K3" s="96"/>
      <c r="L3" s="96"/>
      <c r="M3" s="96"/>
      <c r="N3" s="96"/>
      <c r="O3" s="19"/>
      <c r="P3" s="96" t="s">
        <v>153</v>
      </c>
      <c r="Q3" s="96"/>
      <c r="R3" s="96"/>
      <c r="S3" s="96"/>
      <c r="T3" s="96"/>
    </row>
    <row r="4" spans="1:22" ht="18" customHeight="1">
      <c r="A4" s="93"/>
      <c r="B4" s="94"/>
      <c r="C4" s="94"/>
      <c r="D4" s="97" t="s">
        <v>56</v>
      </c>
      <c r="E4" s="97"/>
      <c r="F4" s="98" t="s">
        <v>57</v>
      </c>
      <c r="G4" s="99" t="s">
        <v>58</v>
      </c>
      <c r="H4" s="99" t="s">
        <v>59</v>
      </c>
      <c r="I4" s="20"/>
      <c r="J4" s="99" t="s">
        <v>56</v>
      </c>
      <c r="K4" s="99"/>
      <c r="L4" s="99" t="s">
        <v>57</v>
      </c>
      <c r="M4" s="99" t="s">
        <v>58</v>
      </c>
      <c r="N4" s="99" t="s">
        <v>59</v>
      </c>
      <c r="O4" s="20"/>
      <c r="P4" s="99" t="s">
        <v>56</v>
      </c>
      <c r="Q4" s="99"/>
      <c r="R4" s="99" t="s">
        <v>57</v>
      </c>
      <c r="S4" s="99" t="s">
        <v>58</v>
      </c>
      <c r="T4" s="99" t="s">
        <v>59</v>
      </c>
      <c r="V4" s="13" t="s">
        <v>81</v>
      </c>
    </row>
    <row r="5" spans="1:20" ht="18" customHeight="1">
      <c r="A5" s="93"/>
      <c r="B5" s="94"/>
      <c r="C5" s="94"/>
      <c r="D5" s="32" t="s">
        <v>60</v>
      </c>
      <c r="E5" s="21" t="s">
        <v>61</v>
      </c>
      <c r="F5" s="98"/>
      <c r="G5" s="99"/>
      <c r="H5" s="99"/>
      <c r="I5" s="21"/>
      <c r="J5" s="21" t="s">
        <v>60</v>
      </c>
      <c r="K5" s="21" t="s">
        <v>61</v>
      </c>
      <c r="L5" s="99"/>
      <c r="M5" s="99"/>
      <c r="N5" s="99"/>
      <c r="O5" s="21"/>
      <c r="P5" s="21" t="s">
        <v>60</v>
      </c>
      <c r="Q5" s="21" t="s">
        <v>61</v>
      </c>
      <c r="R5" s="99"/>
      <c r="S5" s="99"/>
      <c r="T5" s="99"/>
    </row>
    <row r="6" spans="1:20" ht="12.75" customHeight="1" hidden="1">
      <c r="A6" s="26" t="s">
        <v>42</v>
      </c>
      <c r="B6" s="93"/>
      <c r="C6" s="93"/>
      <c r="D6" s="15" t="s">
        <v>66</v>
      </c>
      <c r="E6" s="15" t="s">
        <v>67</v>
      </c>
      <c r="F6" s="2" t="s">
        <v>68</v>
      </c>
      <c r="G6" s="15" t="s">
        <v>69</v>
      </c>
      <c r="H6" s="15" t="s">
        <v>70</v>
      </c>
      <c r="I6" s="15" t="s">
        <v>42</v>
      </c>
      <c r="J6" s="14" t="s">
        <v>66</v>
      </c>
      <c r="K6" s="15" t="s">
        <v>67</v>
      </c>
      <c r="L6" s="2" t="s">
        <v>68</v>
      </c>
      <c r="M6" s="15" t="s">
        <v>69</v>
      </c>
      <c r="N6" s="15" t="s">
        <v>70</v>
      </c>
      <c r="O6" s="15" t="s">
        <v>42</v>
      </c>
      <c r="P6" s="14" t="s">
        <v>66</v>
      </c>
      <c r="Q6" s="15" t="s">
        <v>67</v>
      </c>
      <c r="R6" s="2" t="s">
        <v>68</v>
      </c>
      <c r="S6" s="15" t="s">
        <v>69</v>
      </c>
      <c r="T6" s="15" t="s">
        <v>70</v>
      </c>
    </row>
    <row r="7" spans="1:20" ht="12.75" customHeight="1">
      <c r="A7" s="22">
        <f>IF(ISBLANK('Soyeu-nghihoc'!A7),"",'Soyeu-nghihoc'!A7)</f>
      </c>
      <c r="B7" s="102">
        <f>IF(ISBLANK('Soyeu-nghihoc'!C7),"",'Soyeu-nghihoc'!C7)</f>
      </c>
      <c r="C7" s="102"/>
      <c r="D7" s="23"/>
      <c r="E7" s="23"/>
      <c r="F7" s="34"/>
      <c r="G7" s="35"/>
      <c r="H7" s="64"/>
      <c r="I7" s="23">
        <f>'Soyeu-nghihoc'!A7</f>
        <v>0</v>
      </c>
      <c r="J7" s="23"/>
      <c r="K7" s="23"/>
      <c r="L7" s="23"/>
      <c r="M7" s="23"/>
      <c r="N7" s="64"/>
      <c r="O7" s="23">
        <f>'Soyeu-nghihoc'!A7</f>
        <v>0</v>
      </c>
      <c r="P7" s="23"/>
      <c r="Q7" s="23"/>
      <c r="R7" s="23"/>
      <c r="S7" s="23"/>
      <c r="T7" s="64"/>
    </row>
    <row r="8" spans="1:20" ht="12.75" customHeight="1">
      <c r="A8" s="22">
        <f>IF(ISBLANK('Soyeu-nghihoc'!A8),"",'Soyeu-nghihoc'!A8)</f>
      </c>
      <c r="B8" s="102">
        <f>IF(ISBLANK('Soyeu-nghihoc'!C8),"",'Soyeu-nghihoc'!C8)</f>
      </c>
      <c r="C8" s="102"/>
      <c r="D8" s="23"/>
      <c r="E8" s="23"/>
      <c r="F8" s="23"/>
      <c r="G8" s="23"/>
      <c r="H8" s="64"/>
      <c r="I8" s="23">
        <f>'Soyeu-nghihoc'!A8</f>
        <v>0</v>
      </c>
      <c r="J8" s="23"/>
      <c r="K8" s="23"/>
      <c r="L8" s="23"/>
      <c r="M8" s="23"/>
      <c r="N8" s="64"/>
      <c r="O8" s="23">
        <f>'Soyeu-nghihoc'!A8</f>
        <v>0</v>
      </c>
      <c r="P8" s="23"/>
      <c r="Q8" s="23"/>
      <c r="R8" s="23"/>
      <c r="S8" s="23"/>
      <c r="T8" s="64"/>
    </row>
    <row r="9" spans="1:20" ht="12.75" customHeight="1">
      <c r="A9" s="22">
        <f>IF(ISBLANK('Soyeu-nghihoc'!A9),"",'Soyeu-nghihoc'!A9)</f>
      </c>
      <c r="B9" s="102">
        <f>IF(ISBLANK('Soyeu-nghihoc'!C9),"",'Soyeu-nghihoc'!C9)</f>
      </c>
      <c r="C9" s="102"/>
      <c r="D9" s="23"/>
      <c r="E9" s="23"/>
      <c r="F9" s="23"/>
      <c r="G9" s="23"/>
      <c r="H9" s="64"/>
      <c r="I9" s="23">
        <f>'Soyeu-nghihoc'!A9</f>
        <v>0</v>
      </c>
      <c r="J9" s="23"/>
      <c r="K9" s="23"/>
      <c r="L9" s="23"/>
      <c r="M9" s="23"/>
      <c r="N9" s="64"/>
      <c r="O9" s="23">
        <f>'Soyeu-nghihoc'!A9</f>
        <v>0</v>
      </c>
      <c r="P9" s="23"/>
      <c r="Q9" s="23"/>
      <c r="R9" s="23"/>
      <c r="S9" s="23"/>
      <c r="T9" s="64"/>
    </row>
    <row r="10" spans="1:20" ht="12.75" customHeight="1">
      <c r="A10" s="22">
        <f>IF(ISBLANK('Soyeu-nghihoc'!A10),"",'Soyeu-nghihoc'!A10)</f>
      </c>
      <c r="B10" s="102">
        <f>IF(ISBLANK('Soyeu-nghihoc'!C10),"",'Soyeu-nghihoc'!C10)</f>
      </c>
      <c r="C10" s="102"/>
      <c r="D10" s="23"/>
      <c r="E10" s="23"/>
      <c r="F10" s="23"/>
      <c r="G10" s="23"/>
      <c r="H10" s="64"/>
      <c r="I10" s="23">
        <f>'Soyeu-nghihoc'!A10</f>
        <v>0</v>
      </c>
      <c r="J10" s="23"/>
      <c r="K10" s="23"/>
      <c r="L10" s="23"/>
      <c r="M10" s="23"/>
      <c r="N10" s="64"/>
      <c r="O10" s="23">
        <f>'Soyeu-nghihoc'!A10</f>
        <v>0</v>
      </c>
      <c r="P10" s="23"/>
      <c r="Q10" s="23"/>
      <c r="R10" s="23"/>
      <c r="S10" s="23"/>
      <c r="T10" s="64"/>
    </row>
    <row r="11" spans="1:20" ht="12.75" customHeight="1">
      <c r="A11" s="22">
        <f>IF(ISBLANK('Soyeu-nghihoc'!A11),"",'Soyeu-nghihoc'!A11)</f>
      </c>
      <c r="B11" s="102">
        <f>IF(ISBLANK('Soyeu-nghihoc'!C11),"",'Soyeu-nghihoc'!C11)</f>
      </c>
      <c r="C11" s="102"/>
      <c r="D11" s="23"/>
      <c r="E11" s="23"/>
      <c r="F11" s="23"/>
      <c r="G11" s="23"/>
      <c r="H11" s="64"/>
      <c r="I11" s="23">
        <f>'Soyeu-nghihoc'!A11</f>
        <v>0</v>
      </c>
      <c r="J11" s="23"/>
      <c r="K11" s="23"/>
      <c r="L11" s="23"/>
      <c r="M11" s="23"/>
      <c r="N11" s="64"/>
      <c r="O11" s="23">
        <f>'Soyeu-nghihoc'!A11</f>
        <v>0</v>
      </c>
      <c r="P11" s="23"/>
      <c r="Q11" s="23"/>
      <c r="R11" s="23"/>
      <c r="S11" s="23"/>
      <c r="T11" s="64"/>
    </row>
    <row r="12" spans="1:20" ht="12.75" customHeight="1">
      <c r="A12" s="22">
        <f>IF(ISBLANK('Soyeu-nghihoc'!A12),"",'Soyeu-nghihoc'!A12)</f>
      </c>
      <c r="B12" s="102">
        <f>IF(ISBLANK('Soyeu-nghihoc'!C12),"",'Soyeu-nghihoc'!C12)</f>
      </c>
      <c r="C12" s="102"/>
      <c r="D12" s="23"/>
      <c r="E12" s="23"/>
      <c r="F12" s="23"/>
      <c r="G12" s="23"/>
      <c r="H12" s="64"/>
      <c r="I12" s="23">
        <f>'Soyeu-nghihoc'!A12</f>
        <v>0</v>
      </c>
      <c r="J12" s="23"/>
      <c r="K12" s="23"/>
      <c r="L12" s="23"/>
      <c r="M12" s="23"/>
      <c r="N12" s="64"/>
      <c r="O12" s="23">
        <f>'Soyeu-nghihoc'!A12</f>
        <v>0</v>
      </c>
      <c r="P12" s="23"/>
      <c r="Q12" s="23"/>
      <c r="R12" s="23"/>
      <c r="S12" s="23"/>
      <c r="T12" s="64"/>
    </row>
    <row r="13" spans="1:20" ht="12.75" customHeight="1">
      <c r="A13" s="22">
        <f>IF(ISBLANK('Soyeu-nghihoc'!A13),"",'Soyeu-nghihoc'!A13)</f>
      </c>
      <c r="B13" s="102">
        <f>IF(ISBLANK('Soyeu-nghihoc'!C13),"",'Soyeu-nghihoc'!C13)</f>
      </c>
      <c r="C13" s="102"/>
      <c r="D13" s="23"/>
      <c r="E13" s="23"/>
      <c r="F13" s="23"/>
      <c r="G13" s="23"/>
      <c r="H13" s="64"/>
      <c r="I13" s="23">
        <f>'Soyeu-nghihoc'!A13</f>
        <v>0</v>
      </c>
      <c r="J13" s="23"/>
      <c r="K13" s="23"/>
      <c r="L13" s="23"/>
      <c r="M13" s="23"/>
      <c r="N13" s="64"/>
      <c r="O13" s="23">
        <f>'Soyeu-nghihoc'!A13</f>
        <v>0</v>
      </c>
      <c r="P13" s="23"/>
      <c r="Q13" s="23"/>
      <c r="R13" s="23"/>
      <c r="S13" s="23"/>
      <c r="T13" s="64"/>
    </row>
    <row r="14" spans="1:20" ht="12.75" customHeight="1">
      <c r="A14" s="22">
        <f>IF(ISBLANK('Soyeu-nghihoc'!A14),"",'Soyeu-nghihoc'!A14)</f>
      </c>
      <c r="B14" s="102">
        <f>IF(ISBLANK('Soyeu-nghihoc'!C14),"",'Soyeu-nghihoc'!C14)</f>
      </c>
      <c r="C14" s="102"/>
      <c r="D14" s="23"/>
      <c r="E14" s="23"/>
      <c r="F14" s="23"/>
      <c r="G14" s="23"/>
      <c r="H14" s="64"/>
      <c r="I14" s="23">
        <f>'Soyeu-nghihoc'!A14</f>
        <v>0</v>
      </c>
      <c r="J14" s="23"/>
      <c r="K14" s="23"/>
      <c r="L14" s="23"/>
      <c r="M14" s="23"/>
      <c r="N14" s="64"/>
      <c r="O14" s="23">
        <f>'Soyeu-nghihoc'!A14</f>
        <v>0</v>
      </c>
      <c r="P14" s="23"/>
      <c r="Q14" s="23"/>
      <c r="R14" s="23"/>
      <c r="S14" s="23"/>
      <c r="T14" s="64"/>
    </row>
    <row r="15" spans="1:20" ht="12.75" customHeight="1">
      <c r="A15" s="22">
        <f>IF(ISBLANK('Soyeu-nghihoc'!A15),"",'Soyeu-nghihoc'!A15)</f>
      </c>
      <c r="B15" s="102">
        <f>IF(ISBLANK('Soyeu-nghihoc'!C15),"",'Soyeu-nghihoc'!C15)</f>
      </c>
      <c r="C15" s="102"/>
      <c r="D15" s="23"/>
      <c r="E15" s="23"/>
      <c r="F15" s="23"/>
      <c r="G15" s="23"/>
      <c r="H15" s="64"/>
      <c r="I15" s="23">
        <f>'Soyeu-nghihoc'!A15</f>
        <v>0</v>
      </c>
      <c r="J15" s="23"/>
      <c r="K15" s="23"/>
      <c r="L15" s="23"/>
      <c r="M15" s="23"/>
      <c r="N15" s="64"/>
      <c r="O15" s="23">
        <f>'Soyeu-nghihoc'!A15</f>
        <v>0</v>
      </c>
      <c r="P15" s="23"/>
      <c r="Q15" s="23"/>
      <c r="R15" s="23"/>
      <c r="S15" s="23"/>
      <c r="T15" s="64"/>
    </row>
    <row r="16" spans="1:20" ht="12.75" customHeight="1">
      <c r="A16" s="22">
        <f>IF(ISBLANK('Soyeu-nghihoc'!A16),"",'Soyeu-nghihoc'!A16)</f>
      </c>
      <c r="B16" s="102">
        <f>IF(ISBLANK('Soyeu-nghihoc'!C16),"",'Soyeu-nghihoc'!C16)</f>
      </c>
      <c r="C16" s="102"/>
      <c r="D16" s="23"/>
      <c r="E16" s="23"/>
      <c r="F16" s="23"/>
      <c r="G16" s="23"/>
      <c r="H16" s="64"/>
      <c r="I16" s="23">
        <f>'Soyeu-nghihoc'!A16</f>
        <v>0</v>
      </c>
      <c r="J16" s="23"/>
      <c r="K16" s="23"/>
      <c r="L16" s="23"/>
      <c r="M16" s="23"/>
      <c r="N16" s="64"/>
      <c r="O16" s="23">
        <f>'Soyeu-nghihoc'!A16</f>
        <v>0</v>
      </c>
      <c r="P16" s="23"/>
      <c r="Q16" s="23"/>
      <c r="R16" s="23"/>
      <c r="S16" s="23"/>
      <c r="T16" s="64"/>
    </row>
    <row r="17" spans="1:20" ht="12.75" customHeight="1">
      <c r="A17" s="22">
        <f>IF(ISBLANK('Soyeu-nghihoc'!A17),"",'Soyeu-nghihoc'!A17)</f>
      </c>
      <c r="B17" s="102">
        <f>IF(ISBLANK('Soyeu-nghihoc'!C17),"",'Soyeu-nghihoc'!C17)</f>
      </c>
      <c r="C17" s="102"/>
      <c r="D17" s="23"/>
      <c r="E17" s="23"/>
      <c r="F17" s="23"/>
      <c r="G17" s="23"/>
      <c r="H17" s="64"/>
      <c r="I17" s="23">
        <f>'Soyeu-nghihoc'!A17</f>
        <v>0</v>
      </c>
      <c r="J17" s="23"/>
      <c r="K17" s="23"/>
      <c r="L17" s="23"/>
      <c r="M17" s="23"/>
      <c r="N17" s="64"/>
      <c r="O17" s="23">
        <f>'Soyeu-nghihoc'!A17</f>
        <v>0</v>
      </c>
      <c r="P17" s="23"/>
      <c r="Q17" s="23"/>
      <c r="R17" s="23"/>
      <c r="S17" s="23"/>
      <c r="T17" s="64"/>
    </row>
    <row r="18" spans="1:20" ht="12.75" customHeight="1">
      <c r="A18" s="22">
        <f>IF(ISBLANK('Soyeu-nghihoc'!A18),"",'Soyeu-nghihoc'!A18)</f>
      </c>
      <c r="B18" s="102">
        <f>IF(ISBLANK('Soyeu-nghihoc'!C18),"",'Soyeu-nghihoc'!C18)</f>
      </c>
      <c r="C18" s="102"/>
      <c r="D18" s="23"/>
      <c r="E18" s="23"/>
      <c r="F18" s="23"/>
      <c r="G18" s="23"/>
      <c r="H18" s="64"/>
      <c r="I18" s="23">
        <f>'Soyeu-nghihoc'!A18</f>
        <v>0</v>
      </c>
      <c r="J18" s="23"/>
      <c r="K18" s="23"/>
      <c r="L18" s="23"/>
      <c r="M18" s="23"/>
      <c r="N18" s="64"/>
      <c r="O18" s="23">
        <f>'Soyeu-nghihoc'!A18</f>
        <v>0</v>
      </c>
      <c r="P18" s="23"/>
      <c r="Q18" s="23"/>
      <c r="R18" s="23"/>
      <c r="S18" s="23"/>
      <c r="T18" s="64"/>
    </row>
    <row r="19" spans="1:20" ht="12.75" customHeight="1">
      <c r="A19" s="22">
        <f>IF(ISBLANK('Soyeu-nghihoc'!A19),"",'Soyeu-nghihoc'!A19)</f>
      </c>
      <c r="B19" s="102">
        <f>IF(ISBLANK('Soyeu-nghihoc'!C19),"",'Soyeu-nghihoc'!C19)</f>
      </c>
      <c r="C19" s="102"/>
      <c r="D19" s="23"/>
      <c r="E19" s="23"/>
      <c r="F19" s="23"/>
      <c r="G19" s="23"/>
      <c r="H19" s="64"/>
      <c r="I19" s="23">
        <f>'Soyeu-nghihoc'!A19</f>
        <v>0</v>
      </c>
      <c r="J19" s="23"/>
      <c r="K19" s="23"/>
      <c r="L19" s="23"/>
      <c r="M19" s="23"/>
      <c r="N19" s="64"/>
      <c r="O19" s="23">
        <f>'Soyeu-nghihoc'!A19</f>
        <v>0</v>
      </c>
      <c r="P19" s="23"/>
      <c r="Q19" s="23"/>
      <c r="R19" s="23"/>
      <c r="S19" s="23"/>
      <c r="T19" s="64"/>
    </row>
    <row r="20" spans="1:20" ht="12.75" customHeight="1">
      <c r="A20" s="22">
        <f>IF(ISBLANK('Soyeu-nghihoc'!A20),"",'Soyeu-nghihoc'!A20)</f>
      </c>
      <c r="B20" s="102">
        <f>IF(ISBLANK('Soyeu-nghihoc'!C20),"",'Soyeu-nghihoc'!C20)</f>
      </c>
      <c r="C20" s="102"/>
      <c r="D20" s="23"/>
      <c r="E20" s="23"/>
      <c r="F20" s="23"/>
      <c r="G20" s="23"/>
      <c r="H20" s="64"/>
      <c r="I20" s="23">
        <f>'Soyeu-nghihoc'!A20</f>
        <v>0</v>
      </c>
      <c r="J20" s="23"/>
      <c r="K20" s="23"/>
      <c r="L20" s="23"/>
      <c r="M20" s="23"/>
      <c r="N20" s="64"/>
      <c r="O20" s="23">
        <f>'Soyeu-nghihoc'!A20</f>
        <v>0</v>
      </c>
      <c r="P20" s="23"/>
      <c r="Q20" s="23"/>
      <c r="R20" s="23"/>
      <c r="S20" s="23"/>
      <c r="T20" s="64"/>
    </row>
    <row r="21" spans="1:20" ht="12.75" customHeight="1">
      <c r="A21" s="22">
        <f>IF(ISBLANK('Soyeu-nghihoc'!A21),"",'Soyeu-nghihoc'!A21)</f>
      </c>
      <c r="B21" s="102">
        <f>IF(ISBLANK('Soyeu-nghihoc'!C21),"",'Soyeu-nghihoc'!C21)</f>
      </c>
      <c r="C21" s="102"/>
      <c r="D21" s="23"/>
      <c r="E21" s="23"/>
      <c r="F21" s="23"/>
      <c r="G21" s="23"/>
      <c r="H21" s="64"/>
      <c r="I21" s="23">
        <f>'Soyeu-nghihoc'!A21</f>
        <v>0</v>
      </c>
      <c r="J21" s="23"/>
      <c r="K21" s="23"/>
      <c r="L21" s="23"/>
      <c r="M21" s="23"/>
      <c r="N21" s="64"/>
      <c r="O21" s="23">
        <f>'Soyeu-nghihoc'!A21</f>
        <v>0</v>
      </c>
      <c r="P21" s="23"/>
      <c r="Q21" s="23"/>
      <c r="R21" s="23"/>
      <c r="S21" s="23"/>
      <c r="T21" s="64"/>
    </row>
    <row r="22" spans="1:20" ht="12.75" customHeight="1">
      <c r="A22" s="22">
        <f>IF(ISBLANK('Soyeu-nghihoc'!A22),"",'Soyeu-nghihoc'!A22)</f>
      </c>
      <c r="B22" s="102">
        <f>IF(ISBLANK('Soyeu-nghihoc'!C22),"",'Soyeu-nghihoc'!C22)</f>
      </c>
      <c r="C22" s="102"/>
      <c r="D22" s="23"/>
      <c r="E22" s="23"/>
      <c r="F22" s="23"/>
      <c r="G22" s="23"/>
      <c r="H22" s="64"/>
      <c r="I22" s="23">
        <f>'Soyeu-nghihoc'!A22</f>
        <v>0</v>
      </c>
      <c r="J22" s="23"/>
      <c r="K22" s="23"/>
      <c r="L22" s="23"/>
      <c r="M22" s="23"/>
      <c r="N22" s="64"/>
      <c r="O22" s="23">
        <f>'Soyeu-nghihoc'!A22</f>
        <v>0</v>
      </c>
      <c r="P22" s="23"/>
      <c r="Q22" s="23"/>
      <c r="R22" s="23"/>
      <c r="S22" s="23"/>
      <c r="T22" s="64"/>
    </row>
    <row r="23" spans="1:20" ht="12.75" customHeight="1">
      <c r="A23" s="22">
        <f>IF(ISBLANK('Soyeu-nghihoc'!A23),"",'Soyeu-nghihoc'!A23)</f>
      </c>
      <c r="B23" s="102">
        <f>IF(ISBLANK('Soyeu-nghihoc'!C23),"",'Soyeu-nghihoc'!C23)</f>
      </c>
      <c r="C23" s="102"/>
      <c r="D23" s="23"/>
      <c r="E23" s="23"/>
      <c r="F23" s="23"/>
      <c r="G23" s="23"/>
      <c r="H23" s="64"/>
      <c r="I23" s="23">
        <f>'Soyeu-nghihoc'!A23</f>
        <v>0</v>
      </c>
      <c r="J23" s="23"/>
      <c r="K23" s="23"/>
      <c r="L23" s="23"/>
      <c r="M23" s="23"/>
      <c r="N23" s="64"/>
      <c r="O23" s="23">
        <f>'Soyeu-nghihoc'!A23</f>
        <v>0</v>
      </c>
      <c r="P23" s="23"/>
      <c r="Q23" s="23"/>
      <c r="R23" s="23"/>
      <c r="S23" s="23"/>
      <c r="T23" s="64"/>
    </row>
    <row r="24" spans="1:20" ht="12.75" customHeight="1">
      <c r="A24" s="22">
        <f>IF(ISBLANK('Soyeu-nghihoc'!A24),"",'Soyeu-nghihoc'!A24)</f>
      </c>
      <c r="B24" s="102">
        <f>IF(ISBLANK('Soyeu-nghihoc'!C24),"",'Soyeu-nghihoc'!C24)</f>
      </c>
      <c r="C24" s="102"/>
      <c r="D24" s="23"/>
      <c r="E24" s="23"/>
      <c r="F24" s="23"/>
      <c r="G24" s="23"/>
      <c r="H24" s="64"/>
      <c r="I24" s="23">
        <f>'Soyeu-nghihoc'!A24</f>
        <v>0</v>
      </c>
      <c r="J24" s="23"/>
      <c r="K24" s="23"/>
      <c r="L24" s="23"/>
      <c r="M24" s="23"/>
      <c r="N24" s="64"/>
      <c r="O24" s="23">
        <f>'Soyeu-nghihoc'!A24</f>
        <v>0</v>
      </c>
      <c r="P24" s="23"/>
      <c r="Q24" s="23"/>
      <c r="R24" s="23"/>
      <c r="S24" s="23"/>
      <c r="T24" s="64"/>
    </row>
    <row r="25" spans="1:20" ht="12.75" customHeight="1">
      <c r="A25" s="22">
        <f>IF(ISBLANK('Soyeu-nghihoc'!A25),"",'Soyeu-nghihoc'!A25)</f>
      </c>
      <c r="B25" s="102">
        <f>IF(ISBLANK('Soyeu-nghihoc'!C25),"",'Soyeu-nghihoc'!C25)</f>
      </c>
      <c r="C25" s="102"/>
      <c r="D25" s="23"/>
      <c r="E25" s="23"/>
      <c r="F25" s="23"/>
      <c r="G25" s="23"/>
      <c r="H25" s="64"/>
      <c r="I25" s="23">
        <f>'Soyeu-nghihoc'!A25</f>
        <v>0</v>
      </c>
      <c r="J25" s="23"/>
      <c r="K25" s="23"/>
      <c r="L25" s="23"/>
      <c r="M25" s="23"/>
      <c r="N25" s="64"/>
      <c r="O25" s="23">
        <f>'Soyeu-nghihoc'!A25</f>
        <v>0</v>
      </c>
      <c r="P25" s="23"/>
      <c r="Q25" s="23"/>
      <c r="R25" s="23"/>
      <c r="S25" s="23"/>
      <c r="T25" s="64"/>
    </row>
    <row r="26" spans="1:20" ht="12.75" customHeight="1">
      <c r="A26" s="22">
        <f>IF(ISBLANK('Soyeu-nghihoc'!A26),"",'Soyeu-nghihoc'!A26)</f>
      </c>
      <c r="B26" s="102">
        <f>IF(ISBLANK('Soyeu-nghihoc'!C26),"",'Soyeu-nghihoc'!C26)</f>
      </c>
      <c r="C26" s="102"/>
      <c r="D26" s="23"/>
      <c r="E26" s="23"/>
      <c r="F26" s="23"/>
      <c r="G26" s="23"/>
      <c r="H26" s="64"/>
      <c r="I26" s="23">
        <f>'Soyeu-nghihoc'!A26</f>
        <v>0</v>
      </c>
      <c r="J26" s="23"/>
      <c r="K26" s="23"/>
      <c r="L26" s="23"/>
      <c r="M26" s="23"/>
      <c r="N26" s="64"/>
      <c r="O26" s="23">
        <f>'Soyeu-nghihoc'!A26</f>
        <v>0</v>
      </c>
      <c r="P26" s="23"/>
      <c r="Q26" s="23"/>
      <c r="R26" s="23"/>
      <c r="S26" s="23"/>
      <c r="T26" s="64"/>
    </row>
    <row r="27" spans="1:20" ht="12.75" customHeight="1">
      <c r="A27" s="22">
        <f>IF(ISBLANK('Soyeu-nghihoc'!A27),"",'Soyeu-nghihoc'!A27)</f>
      </c>
      <c r="B27" s="102">
        <f>IF(ISBLANK('Soyeu-nghihoc'!C27),"",'Soyeu-nghihoc'!C27)</f>
      </c>
      <c r="C27" s="102"/>
      <c r="D27" s="23"/>
      <c r="E27" s="23"/>
      <c r="F27" s="23"/>
      <c r="G27" s="23"/>
      <c r="H27" s="64"/>
      <c r="I27" s="23">
        <f>'Soyeu-nghihoc'!A27</f>
        <v>0</v>
      </c>
      <c r="J27" s="23"/>
      <c r="K27" s="23"/>
      <c r="L27" s="23"/>
      <c r="M27" s="23"/>
      <c r="N27" s="64"/>
      <c r="O27" s="23">
        <f>'Soyeu-nghihoc'!A27</f>
        <v>0</v>
      </c>
      <c r="P27" s="23"/>
      <c r="Q27" s="23"/>
      <c r="R27" s="23"/>
      <c r="S27" s="23"/>
      <c r="T27" s="64"/>
    </row>
    <row r="28" spans="1:20" ht="12.75" customHeight="1">
      <c r="A28" s="22">
        <f>IF(ISBLANK('Soyeu-nghihoc'!A28),"",'Soyeu-nghihoc'!A28)</f>
      </c>
      <c r="B28" s="102">
        <f>IF(ISBLANK('Soyeu-nghihoc'!C28),"",'Soyeu-nghihoc'!C28)</f>
      </c>
      <c r="C28" s="102"/>
      <c r="D28" s="23"/>
      <c r="E28" s="23"/>
      <c r="F28" s="23"/>
      <c r="G28" s="23"/>
      <c r="H28" s="64"/>
      <c r="I28" s="23">
        <f>'Soyeu-nghihoc'!A28</f>
        <v>0</v>
      </c>
      <c r="J28" s="23"/>
      <c r="K28" s="23"/>
      <c r="L28" s="23"/>
      <c r="M28" s="23"/>
      <c r="N28" s="64"/>
      <c r="O28" s="23">
        <f>'Soyeu-nghihoc'!A28</f>
        <v>0</v>
      </c>
      <c r="P28" s="23"/>
      <c r="Q28" s="23"/>
      <c r="R28" s="23"/>
      <c r="S28" s="23"/>
      <c r="T28" s="64"/>
    </row>
    <row r="29" spans="1:20" ht="12.75" customHeight="1">
      <c r="A29" s="22">
        <f>IF(ISBLANK('Soyeu-nghihoc'!A29),"",'Soyeu-nghihoc'!A29)</f>
      </c>
      <c r="B29" s="102">
        <f>IF(ISBLANK('Soyeu-nghihoc'!C29),"",'Soyeu-nghihoc'!C29)</f>
      </c>
      <c r="C29" s="102"/>
      <c r="D29" s="23"/>
      <c r="E29" s="23"/>
      <c r="F29" s="23"/>
      <c r="G29" s="23"/>
      <c r="H29" s="64"/>
      <c r="I29" s="23">
        <f>'Soyeu-nghihoc'!A29</f>
        <v>0</v>
      </c>
      <c r="J29" s="23"/>
      <c r="K29" s="23"/>
      <c r="L29" s="23"/>
      <c r="M29" s="23"/>
      <c r="N29" s="64"/>
      <c r="O29" s="23">
        <f>'Soyeu-nghihoc'!A29</f>
        <v>0</v>
      </c>
      <c r="P29" s="23"/>
      <c r="Q29" s="23"/>
      <c r="R29" s="23"/>
      <c r="S29" s="23"/>
      <c r="T29" s="64"/>
    </row>
    <row r="30" spans="1:20" ht="12.75" customHeight="1">
      <c r="A30" s="22">
        <f>IF(ISBLANK('Soyeu-nghihoc'!A30),"",'Soyeu-nghihoc'!A30)</f>
      </c>
      <c r="B30" s="102">
        <f>IF(ISBLANK('Soyeu-nghihoc'!C30),"",'Soyeu-nghihoc'!C30)</f>
      </c>
      <c r="C30" s="102"/>
      <c r="D30" s="23"/>
      <c r="E30" s="23"/>
      <c r="F30" s="23"/>
      <c r="G30" s="23"/>
      <c r="H30" s="64"/>
      <c r="I30" s="23">
        <f>'Soyeu-nghihoc'!A30</f>
        <v>0</v>
      </c>
      <c r="J30" s="23"/>
      <c r="K30" s="23"/>
      <c r="L30" s="23"/>
      <c r="M30" s="23"/>
      <c r="N30" s="64"/>
      <c r="O30" s="23">
        <f>'Soyeu-nghihoc'!A30</f>
        <v>0</v>
      </c>
      <c r="P30" s="23"/>
      <c r="Q30" s="23"/>
      <c r="R30" s="23"/>
      <c r="S30" s="23"/>
      <c r="T30" s="64"/>
    </row>
    <row r="31" spans="1:20" ht="12.75" customHeight="1">
      <c r="A31" s="22">
        <f>IF(ISBLANK('Soyeu-nghihoc'!A31),"",'Soyeu-nghihoc'!A31)</f>
      </c>
      <c r="B31" s="102">
        <f>IF(ISBLANK('Soyeu-nghihoc'!C31),"",'Soyeu-nghihoc'!C31)</f>
      </c>
      <c r="C31" s="102"/>
      <c r="D31" s="23"/>
      <c r="E31" s="23"/>
      <c r="F31" s="23"/>
      <c r="G31" s="23"/>
      <c r="H31" s="64"/>
      <c r="I31" s="23">
        <f>'Soyeu-nghihoc'!A31</f>
        <v>0</v>
      </c>
      <c r="J31" s="23"/>
      <c r="K31" s="23"/>
      <c r="L31" s="23"/>
      <c r="M31" s="23"/>
      <c r="N31" s="64"/>
      <c r="O31" s="23">
        <f>'Soyeu-nghihoc'!A31</f>
        <v>0</v>
      </c>
      <c r="P31" s="23"/>
      <c r="Q31" s="23"/>
      <c r="R31" s="23"/>
      <c r="S31" s="23"/>
      <c r="T31" s="64"/>
    </row>
    <row r="32" spans="1:20" ht="12.75" customHeight="1">
      <c r="A32" s="22">
        <f>IF(ISBLANK('Soyeu-nghihoc'!A32),"",'Soyeu-nghihoc'!A32)</f>
      </c>
      <c r="B32" s="102">
        <f>IF(ISBLANK('Soyeu-nghihoc'!C32),"",'Soyeu-nghihoc'!C32)</f>
      </c>
      <c r="C32" s="102"/>
      <c r="D32" s="23"/>
      <c r="E32" s="23"/>
      <c r="F32" s="23"/>
      <c r="G32" s="23"/>
      <c r="H32" s="64"/>
      <c r="I32" s="23">
        <f>'Soyeu-nghihoc'!A32</f>
        <v>0</v>
      </c>
      <c r="J32" s="23"/>
      <c r="K32" s="23"/>
      <c r="L32" s="23"/>
      <c r="M32" s="23"/>
      <c r="N32" s="64"/>
      <c r="O32" s="23">
        <f>'Soyeu-nghihoc'!A32</f>
        <v>0</v>
      </c>
      <c r="P32" s="23"/>
      <c r="Q32" s="23"/>
      <c r="R32" s="23"/>
      <c r="S32" s="23"/>
      <c r="T32" s="64"/>
    </row>
    <row r="33" spans="1:20" ht="12.75" customHeight="1">
      <c r="A33" s="22">
        <f>IF(ISBLANK('Soyeu-nghihoc'!A33),"",'Soyeu-nghihoc'!A33)</f>
      </c>
      <c r="B33" s="102">
        <f>IF(ISBLANK('Soyeu-nghihoc'!C33),"",'Soyeu-nghihoc'!C33)</f>
      </c>
      <c r="C33" s="102"/>
      <c r="D33" s="23"/>
      <c r="E33" s="23"/>
      <c r="F33" s="23"/>
      <c r="G33" s="23"/>
      <c r="H33" s="64"/>
      <c r="I33" s="23">
        <f>'Soyeu-nghihoc'!A33</f>
        <v>0</v>
      </c>
      <c r="J33" s="23"/>
      <c r="K33" s="23"/>
      <c r="L33" s="23"/>
      <c r="M33" s="23"/>
      <c r="N33" s="64"/>
      <c r="O33" s="23">
        <f>'Soyeu-nghihoc'!A33</f>
        <v>0</v>
      </c>
      <c r="P33" s="23"/>
      <c r="Q33" s="23"/>
      <c r="R33" s="23"/>
      <c r="S33" s="23"/>
      <c r="T33" s="64"/>
    </row>
    <row r="34" spans="1:20" ht="12.75" customHeight="1">
      <c r="A34" s="22">
        <f>IF(ISBLANK('Soyeu-nghihoc'!A34),"",'Soyeu-nghihoc'!A34)</f>
      </c>
      <c r="B34" s="102">
        <f>IF(ISBLANK('Soyeu-nghihoc'!C34),"",'Soyeu-nghihoc'!C34)</f>
      </c>
      <c r="C34" s="102"/>
      <c r="D34" s="23"/>
      <c r="E34" s="23"/>
      <c r="F34" s="23"/>
      <c r="G34" s="23"/>
      <c r="H34" s="64"/>
      <c r="I34" s="23">
        <f>'Soyeu-nghihoc'!A34</f>
        <v>0</v>
      </c>
      <c r="J34" s="23"/>
      <c r="K34" s="23"/>
      <c r="L34" s="23"/>
      <c r="M34" s="23"/>
      <c r="N34" s="64"/>
      <c r="O34" s="23">
        <f>'Soyeu-nghihoc'!A34</f>
        <v>0</v>
      </c>
      <c r="P34" s="23"/>
      <c r="Q34" s="23"/>
      <c r="R34" s="23"/>
      <c r="S34" s="23"/>
      <c r="T34" s="64"/>
    </row>
    <row r="35" spans="1:20" ht="12.75" customHeight="1">
      <c r="A35" s="22">
        <f>IF(ISBLANK('Soyeu-nghihoc'!A35),"",'Soyeu-nghihoc'!A35)</f>
      </c>
      <c r="B35" s="102">
        <f>IF(ISBLANK('Soyeu-nghihoc'!C35),"",'Soyeu-nghihoc'!C35)</f>
      </c>
      <c r="C35" s="102"/>
      <c r="D35" s="23"/>
      <c r="E35" s="23"/>
      <c r="F35" s="23"/>
      <c r="G35" s="23"/>
      <c r="H35" s="64"/>
      <c r="I35" s="23">
        <f>'Soyeu-nghihoc'!A35</f>
        <v>0</v>
      </c>
      <c r="J35" s="23"/>
      <c r="K35" s="23"/>
      <c r="L35" s="23"/>
      <c r="M35" s="23"/>
      <c r="N35" s="64"/>
      <c r="O35" s="23">
        <f>'Soyeu-nghihoc'!A35</f>
        <v>0</v>
      </c>
      <c r="P35" s="23"/>
      <c r="Q35" s="23"/>
      <c r="R35" s="23"/>
      <c r="S35" s="23"/>
      <c r="T35" s="64"/>
    </row>
    <row r="36" spans="1:20" ht="12.75" customHeight="1">
      <c r="A36" s="22">
        <f>IF(ISBLANK('Soyeu-nghihoc'!A36),"",'Soyeu-nghihoc'!A36)</f>
      </c>
      <c r="B36" s="102">
        <f>IF(ISBLANK('Soyeu-nghihoc'!C36),"",'Soyeu-nghihoc'!C36)</f>
      </c>
      <c r="C36" s="102"/>
      <c r="D36" s="23"/>
      <c r="E36" s="23"/>
      <c r="F36" s="23"/>
      <c r="G36" s="23"/>
      <c r="H36" s="64"/>
      <c r="I36" s="23">
        <f>'Soyeu-nghihoc'!A36</f>
        <v>0</v>
      </c>
      <c r="J36" s="23"/>
      <c r="K36" s="23"/>
      <c r="L36" s="23"/>
      <c r="M36" s="23"/>
      <c r="N36" s="64"/>
      <c r="O36" s="23">
        <f>'Soyeu-nghihoc'!A36</f>
        <v>0</v>
      </c>
      <c r="P36" s="23"/>
      <c r="Q36" s="23"/>
      <c r="R36" s="23"/>
      <c r="S36" s="23"/>
      <c r="T36" s="64"/>
    </row>
    <row r="37" spans="1:20" ht="12.75" customHeight="1">
      <c r="A37" s="22">
        <f>IF(ISBLANK('Soyeu-nghihoc'!A37),"",'Soyeu-nghihoc'!A37)</f>
      </c>
      <c r="B37" s="102">
        <f>IF(ISBLANK('Soyeu-nghihoc'!C37),"",'Soyeu-nghihoc'!C37)</f>
      </c>
      <c r="C37" s="102"/>
      <c r="D37" s="23"/>
      <c r="E37" s="23"/>
      <c r="F37" s="23"/>
      <c r="G37" s="23"/>
      <c r="H37" s="64"/>
      <c r="I37" s="23">
        <f>'Soyeu-nghihoc'!A37</f>
        <v>0</v>
      </c>
      <c r="J37" s="23"/>
      <c r="K37" s="23"/>
      <c r="L37" s="23"/>
      <c r="M37" s="23"/>
      <c r="N37" s="64"/>
      <c r="O37" s="23">
        <f>'Soyeu-nghihoc'!A37</f>
        <v>0</v>
      </c>
      <c r="P37" s="23"/>
      <c r="Q37" s="23"/>
      <c r="R37" s="23"/>
      <c r="S37" s="23"/>
      <c r="T37" s="64"/>
    </row>
    <row r="38" spans="1:20" ht="12.75" customHeight="1">
      <c r="A38" s="22">
        <f>IF(ISBLANK('Soyeu-nghihoc'!A38),"",'Soyeu-nghihoc'!A38)</f>
      </c>
      <c r="B38" s="102">
        <f>IF(ISBLANK('Soyeu-nghihoc'!C38),"",'Soyeu-nghihoc'!C38)</f>
      </c>
      <c r="C38" s="102"/>
      <c r="D38" s="23"/>
      <c r="E38" s="23"/>
      <c r="F38" s="23"/>
      <c r="G38" s="23"/>
      <c r="H38" s="64"/>
      <c r="I38" s="23">
        <f>'Soyeu-nghihoc'!A38</f>
        <v>0</v>
      </c>
      <c r="J38" s="23"/>
      <c r="K38" s="23"/>
      <c r="L38" s="23"/>
      <c r="M38" s="23"/>
      <c r="N38" s="64"/>
      <c r="O38" s="23">
        <f>'Soyeu-nghihoc'!A38</f>
        <v>0</v>
      </c>
      <c r="P38" s="23"/>
      <c r="Q38" s="23"/>
      <c r="R38" s="23"/>
      <c r="S38" s="23"/>
      <c r="T38" s="64"/>
    </row>
    <row r="39" spans="1:20" ht="12.75" customHeight="1">
      <c r="A39" s="22">
        <f>IF(ISBLANK('Soyeu-nghihoc'!A39),"",'Soyeu-nghihoc'!A39)</f>
      </c>
      <c r="B39" s="102">
        <f>IF(ISBLANK('Soyeu-nghihoc'!C39),"",'Soyeu-nghihoc'!C39)</f>
      </c>
      <c r="C39" s="102"/>
      <c r="D39" s="23"/>
      <c r="E39" s="23"/>
      <c r="F39" s="23"/>
      <c r="G39" s="23"/>
      <c r="H39" s="64"/>
      <c r="I39" s="23">
        <f>'Soyeu-nghihoc'!A39</f>
        <v>0</v>
      </c>
      <c r="J39" s="23"/>
      <c r="K39" s="23"/>
      <c r="L39" s="23"/>
      <c r="M39" s="23"/>
      <c r="N39" s="64"/>
      <c r="O39" s="23">
        <f>'Soyeu-nghihoc'!A39</f>
        <v>0</v>
      </c>
      <c r="P39" s="23"/>
      <c r="Q39" s="23"/>
      <c r="R39" s="23"/>
      <c r="S39" s="23"/>
      <c r="T39" s="64"/>
    </row>
    <row r="40" spans="1:20" ht="12.75" customHeight="1">
      <c r="A40" s="22">
        <f>IF(ISBLANK('Soyeu-nghihoc'!A40),"",'Soyeu-nghihoc'!A40)</f>
      </c>
      <c r="B40" s="102">
        <f>IF(ISBLANK('Soyeu-nghihoc'!C40),"",'Soyeu-nghihoc'!C40)</f>
      </c>
      <c r="C40" s="102"/>
      <c r="D40" s="23"/>
      <c r="E40" s="23"/>
      <c r="F40" s="23"/>
      <c r="G40" s="23"/>
      <c r="H40" s="64"/>
      <c r="I40" s="23">
        <f>'Soyeu-nghihoc'!A40</f>
        <v>0</v>
      </c>
      <c r="J40" s="23"/>
      <c r="K40" s="23"/>
      <c r="L40" s="23"/>
      <c r="M40" s="23"/>
      <c r="N40" s="64"/>
      <c r="O40" s="23">
        <f>'Soyeu-nghihoc'!A40</f>
        <v>0</v>
      </c>
      <c r="P40" s="23"/>
      <c r="Q40" s="23"/>
      <c r="R40" s="23"/>
      <c r="S40" s="23"/>
      <c r="T40" s="64"/>
    </row>
    <row r="41" spans="1:20" ht="12.75" customHeight="1">
      <c r="A41" s="22">
        <f>IF(ISBLANK('Soyeu-nghihoc'!A41),"",'Soyeu-nghihoc'!A41)</f>
      </c>
      <c r="B41" s="102">
        <f>IF(ISBLANK('Soyeu-nghihoc'!C41),"",'Soyeu-nghihoc'!C41)</f>
      </c>
      <c r="C41" s="102"/>
      <c r="D41" s="23"/>
      <c r="E41" s="23"/>
      <c r="F41" s="23"/>
      <c r="G41" s="23"/>
      <c r="H41" s="64"/>
      <c r="I41" s="23">
        <f>'Soyeu-nghihoc'!A41</f>
        <v>0</v>
      </c>
      <c r="J41" s="23"/>
      <c r="K41" s="23"/>
      <c r="L41" s="23"/>
      <c r="M41" s="23"/>
      <c r="N41" s="64"/>
      <c r="O41" s="23">
        <f>'Soyeu-nghihoc'!A41</f>
        <v>0</v>
      </c>
      <c r="P41" s="23"/>
      <c r="Q41" s="23"/>
      <c r="R41" s="23"/>
      <c r="S41" s="23"/>
      <c r="T41" s="64"/>
    </row>
    <row r="42" spans="1:20" ht="12.75" customHeight="1">
      <c r="A42" s="22">
        <f>IF(ISBLANK('Soyeu-nghihoc'!A42),"",'Soyeu-nghihoc'!A42)</f>
      </c>
      <c r="B42" s="102">
        <f>IF(ISBLANK('Soyeu-nghihoc'!C42),"",'Soyeu-nghihoc'!C42)</f>
      </c>
      <c r="C42" s="102"/>
      <c r="D42" s="23"/>
      <c r="E42" s="23"/>
      <c r="F42" s="23"/>
      <c r="G42" s="23"/>
      <c r="H42" s="64"/>
      <c r="I42" s="23">
        <f>'Soyeu-nghihoc'!A42</f>
        <v>0</v>
      </c>
      <c r="J42" s="23"/>
      <c r="K42" s="23"/>
      <c r="L42" s="23"/>
      <c r="M42" s="23"/>
      <c r="N42" s="64"/>
      <c r="O42" s="23">
        <f>'Soyeu-nghihoc'!A42</f>
        <v>0</v>
      </c>
      <c r="P42" s="23"/>
      <c r="Q42" s="23"/>
      <c r="R42" s="23"/>
      <c r="S42" s="23"/>
      <c r="T42" s="64"/>
    </row>
    <row r="43" spans="1:20" ht="12.75" customHeight="1">
      <c r="A43" s="22">
        <f>IF(ISBLANK('Soyeu-nghihoc'!A43),"",'Soyeu-nghihoc'!A43)</f>
      </c>
      <c r="B43" s="102">
        <f>IF(ISBLANK('Soyeu-nghihoc'!C43),"",'Soyeu-nghihoc'!C43)</f>
      </c>
      <c r="C43" s="102"/>
      <c r="D43" s="23"/>
      <c r="E43" s="23"/>
      <c r="F43" s="23"/>
      <c r="G43" s="23"/>
      <c r="H43" s="64"/>
      <c r="I43" s="23">
        <f>'Soyeu-nghihoc'!A43</f>
        <v>0</v>
      </c>
      <c r="J43" s="23"/>
      <c r="K43" s="23"/>
      <c r="L43" s="23"/>
      <c r="M43" s="23"/>
      <c r="N43" s="64"/>
      <c r="O43" s="23">
        <f>'Soyeu-nghihoc'!A43</f>
        <v>0</v>
      </c>
      <c r="P43" s="23"/>
      <c r="Q43" s="23"/>
      <c r="R43" s="23"/>
      <c r="S43" s="23"/>
      <c r="T43" s="64"/>
    </row>
    <row r="44" spans="1:20" ht="12.75" customHeight="1">
      <c r="A44" s="22">
        <f>IF(ISBLANK('Soyeu-nghihoc'!A44),"",'Soyeu-nghihoc'!A44)</f>
      </c>
      <c r="B44" s="102">
        <f>IF(ISBLANK('Soyeu-nghihoc'!C44),"",'Soyeu-nghihoc'!C44)</f>
      </c>
      <c r="C44" s="102"/>
      <c r="D44" s="23"/>
      <c r="E44" s="23"/>
      <c r="F44" s="23"/>
      <c r="G44" s="23"/>
      <c r="H44" s="64"/>
      <c r="I44" s="23">
        <f>'Soyeu-nghihoc'!A44</f>
        <v>0</v>
      </c>
      <c r="J44" s="23"/>
      <c r="K44" s="23"/>
      <c r="L44" s="23"/>
      <c r="M44" s="23"/>
      <c r="N44" s="64"/>
      <c r="O44" s="23">
        <f>'Soyeu-nghihoc'!A44</f>
        <v>0</v>
      </c>
      <c r="P44" s="23"/>
      <c r="Q44" s="23"/>
      <c r="R44" s="23"/>
      <c r="S44" s="23"/>
      <c r="T44" s="64"/>
    </row>
    <row r="45" spans="1:20" ht="12.75" customHeight="1">
      <c r="A45" s="22">
        <f>IF(ISBLANK('Soyeu-nghihoc'!A45),"",'Soyeu-nghihoc'!A45)</f>
      </c>
      <c r="B45" s="102">
        <f>IF(ISBLANK('Soyeu-nghihoc'!C45),"",'Soyeu-nghihoc'!C45)</f>
      </c>
      <c r="C45" s="102"/>
      <c r="D45" s="23"/>
      <c r="E45" s="23"/>
      <c r="F45" s="23"/>
      <c r="G45" s="23"/>
      <c r="H45" s="64"/>
      <c r="I45" s="23">
        <f>'Soyeu-nghihoc'!A45</f>
        <v>0</v>
      </c>
      <c r="J45" s="23"/>
      <c r="K45" s="23"/>
      <c r="L45" s="23"/>
      <c r="M45" s="23"/>
      <c r="N45" s="64"/>
      <c r="O45" s="23">
        <f>'Soyeu-nghihoc'!A45</f>
        <v>0</v>
      </c>
      <c r="P45" s="23"/>
      <c r="Q45" s="23"/>
      <c r="R45" s="23"/>
      <c r="S45" s="23"/>
      <c r="T45" s="64"/>
    </row>
    <row r="46" spans="1:20" ht="12.75" customHeight="1">
      <c r="A46" s="22">
        <f>IF(ISBLANK('Soyeu-nghihoc'!A46),"",'Soyeu-nghihoc'!A46)</f>
      </c>
      <c r="B46" s="102">
        <f>IF(ISBLANK('Soyeu-nghihoc'!C46),"",'Soyeu-nghihoc'!C46)</f>
      </c>
      <c r="C46" s="102"/>
      <c r="D46" s="23"/>
      <c r="E46" s="23"/>
      <c r="F46" s="23"/>
      <c r="G46" s="23"/>
      <c r="H46" s="64"/>
      <c r="I46" s="23">
        <f>'Soyeu-nghihoc'!A46</f>
        <v>0</v>
      </c>
      <c r="J46" s="23"/>
      <c r="K46" s="23"/>
      <c r="L46" s="23"/>
      <c r="M46" s="23"/>
      <c r="N46" s="64"/>
      <c r="O46" s="23">
        <f>'Soyeu-nghihoc'!A46</f>
        <v>0</v>
      </c>
      <c r="P46" s="23"/>
      <c r="Q46" s="23"/>
      <c r="R46" s="23"/>
      <c r="S46" s="23"/>
      <c r="T46" s="64"/>
    </row>
    <row r="47" spans="1:20" ht="12.75" customHeight="1">
      <c r="A47" s="22">
        <f>IF(ISBLANK('Soyeu-nghihoc'!A47),"",'Soyeu-nghihoc'!A47)</f>
      </c>
      <c r="B47" s="102">
        <f>IF(ISBLANK('Soyeu-nghihoc'!C47),"",'Soyeu-nghihoc'!C47)</f>
      </c>
      <c r="C47" s="102"/>
      <c r="D47" s="23"/>
      <c r="E47" s="23"/>
      <c r="F47" s="23"/>
      <c r="G47" s="23"/>
      <c r="H47" s="64"/>
      <c r="I47" s="23">
        <f>'Soyeu-nghihoc'!A47</f>
        <v>0</v>
      </c>
      <c r="J47" s="23"/>
      <c r="K47" s="23"/>
      <c r="L47" s="23"/>
      <c r="M47" s="23"/>
      <c r="N47" s="64"/>
      <c r="O47" s="23">
        <f>'Soyeu-nghihoc'!A47</f>
        <v>0</v>
      </c>
      <c r="P47" s="23"/>
      <c r="Q47" s="23"/>
      <c r="R47" s="23"/>
      <c r="S47" s="23"/>
      <c r="T47" s="64"/>
    </row>
    <row r="48" spans="1:20" ht="12.75" customHeight="1">
      <c r="A48" s="22">
        <f>IF(ISBLANK('Soyeu-nghihoc'!A48),"",'Soyeu-nghihoc'!A48)</f>
      </c>
      <c r="B48" s="102">
        <f>IF(ISBLANK('Soyeu-nghihoc'!C48),"",'Soyeu-nghihoc'!C48)</f>
      </c>
      <c r="C48" s="102"/>
      <c r="D48" s="23"/>
      <c r="E48" s="23"/>
      <c r="F48" s="23"/>
      <c r="G48" s="23"/>
      <c r="H48" s="64"/>
      <c r="I48" s="23">
        <f>'Soyeu-nghihoc'!A48</f>
        <v>0</v>
      </c>
      <c r="J48" s="23"/>
      <c r="K48" s="23"/>
      <c r="L48" s="23"/>
      <c r="M48" s="23"/>
      <c r="N48" s="64"/>
      <c r="O48" s="23">
        <f>'Soyeu-nghihoc'!A48</f>
        <v>0</v>
      </c>
      <c r="P48" s="23"/>
      <c r="Q48" s="23"/>
      <c r="R48" s="23"/>
      <c r="S48" s="23"/>
      <c r="T48" s="64"/>
    </row>
    <row r="49" spans="1:20" ht="12.75" customHeight="1">
      <c r="A49" s="22">
        <f>IF(ISBLANK('Soyeu-nghihoc'!A49),"",'Soyeu-nghihoc'!A49)</f>
      </c>
      <c r="B49" s="102">
        <f>IF(ISBLANK('Soyeu-nghihoc'!C49),"",'Soyeu-nghihoc'!C49)</f>
      </c>
      <c r="C49" s="102"/>
      <c r="D49" s="23"/>
      <c r="E49" s="23"/>
      <c r="F49" s="23"/>
      <c r="G49" s="23"/>
      <c r="H49" s="64"/>
      <c r="I49" s="23">
        <f>'Soyeu-nghihoc'!A49</f>
        <v>0</v>
      </c>
      <c r="J49" s="23"/>
      <c r="K49" s="23"/>
      <c r="L49" s="23"/>
      <c r="M49" s="23"/>
      <c r="N49" s="64"/>
      <c r="O49" s="23">
        <f>'Soyeu-nghihoc'!A49</f>
        <v>0</v>
      </c>
      <c r="P49" s="23"/>
      <c r="Q49" s="23"/>
      <c r="R49" s="23"/>
      <c r="S49" s="23"/>
      <c r="T49" s="64"/>
    </row>
    <row r="50" spans="1:20" ht="12.75" customHeight="1">
      <c r="A50" s="22">
        <f>IF(ISBLANK('Soyeu-nghihoc'!A50),"",'Soyeu-nghihoc'!A50)</f>
      </c>
      <c r="B50" s="102">
        <f>IF(ISBLANK('Soyeu-nghihoc'!C50),"",'Soyeu-nghihoc'!C50)</f>
      </c>
      <c r="C50" s="102"/>
      <c r="D50" s="23"/>
      <c r="E50" s="23"/>
      <c r="F50" s="23"/>
      <c r="G50" s="23"/>
      <c r="H50" s="64"/>
      <c r="I50" s="23">
        <f>'Soyeu-nghihoc'!A50</f>
        <v>0</v>
      </c>
      <c r="J50" s="23"/>
      <c r="K50" s="23"/>
      <c r="L50" s="23"/>
      <c r="M50" s="23"/>
      <c r="N50" s="64"/>
      <c r="O50" s="23">
        <f>'Soyeu-nghihoc'!A50</f>
        <v>0</v>
      </c>
      <c r="P50" s="23"/>
      <c r="Q50" s="23"/>
      <c r="R50" s="23"/>
      <c r="S50" s="23"/>
      <c r="T50" s="64"/>
    </row>
    <row r="51" spans="1:20" ht="12.75" customHeight="1">
      <c r="A51" s="22">
        <f>IF(ISBLANK('Soyeu-nghihoc'!A51),"",'Soyeu-nghihoc'!A51)</f>
      </c>
      <c r="B51" s="102">
        <f>IF(ISBLANK('Soyeu-nghihoc'!C51),"",'Soyeu-nghihoc'!C51)</f>
      </c>
      <c r="C51" s="102"/>
      <c r="D51" s="23"/>
      <c r="E51" s="23"/>
      <c r="F51" s="23"/>
      <c r="G51" s="23"/>
      <c r="H51" s="64"/>
      <c r="I51" s="23">
        <f>'Soyeu-nghihoc'!A51</f>
        <v>0</v>
      </c>
      <c r="J51" s="23"/>
      <c r="K51" s="23"/>
      <c r="L51" s="23"/>
      <c r="M51" s="23"/>
      <c r="N51" s="64"/>
      <c r="O51" s="23">
        <f>'Soyeu-nghihoc'!A51</f>
        <v>0</v>
      </c>
      <c r="P51" s="23"/>
      <c r="Q51" s="23"/>
      <c r="R51" s="23"/>
      <c r="S51" s="23"/>
      <c r="T51" s="64"/>
    </row>
    <row r="52" spans="1:20" ht="12.75" customHeight="1">
      <c r="A52" s="22">
        <f>IF(ISBLANK('Soyeu-nghihoc'!A52),"",'Soyeu-nghihoc'!A52)</f>
      </c>
      <c r="B52" s="102">
        <f>IF(ISBLANK('Soyeu-nghihoc'!C52),"",'Soyeu-nghihoc'!C52)</f>
      </c>
      <c r="C52" s="102"/>
      <c r="D52" s="23"/>
      <c r="E52" s="23"/>
      <c r="F52" s="23"/>
      <c r="G52" s="23"/>
      <c r="H52" s="64"/>
      <c r="I52" s="23">
        <f>'Soyeu-nghihoc'!A52</f>
        <v>0</v>
      </c>
      <c r="J52" s="23"/>
      <c r="K52" s="23"/>
      <c r="L52" s="23"/>
      <c r="M52" s="23"/>
      <c r="N52" s="64"/>
      <c r="O52" s="23">
        <f>'Soyeu-nghihoc'!A52</f>
        <v>0</v>
      </c>
      <c r="P52" s="23"/>
      <c r="Q52" s="23"/>
      <c r="R52" s="23"/>
      <c r="S52" s="23"/>
      <c r="T52" s="64"/>
    </row>
    <row r="53" spans="1:20" ht="12.75" customHeight="1">
      <c r="A53" s="22">
        <f>IF(ISBLANK('Soyeu-nghihoc'!A53),"",'Soyeu-nghihoc'!A53)</f>
      </c>
      <c r="B53" s="102">
        <f>IF(ISBLANK('Soyeu-nghihoc'!C53),"",'Soyeu-nghihoc'!C53)</f>
      </c>
      <c r="C53" s="102"/>
      <c r="D53" s="23"/>
      <c r="E53" s="23"/>
      <c r="F53" s="23"/>
      <c r="G53" s="23"/>
      <c r="H53" s="64"/>
      <c r="I53" s="23">
        <f>'Soyeu-nghihoc'!A53</f>
        <v>0</v>
      </c>
      <c r="J53" s="23"/>
      <c r="K53" s="23"/>
      <c r="L53" s="23"/>
      <c r="M53" s="23"/>
      <c r="N53" s="64"/>
      <c r="O53" s="23">
        <f>'Soyeu-nghihoc'!A53</f>
        <v>0</v>
      </c>
      <c r="P53" s="23"/>
      <c r="Q53" s="23"/>
      <c r="R53" s="23"/>
      <c r="S53" s="23"/>
      <c r="T53" s="64"/>
    </row>
    <row r="54" spans="1:20" ht="12.75" customHeight="1">
      <c r="A54" s="22">
        <f>IF(ISBLANK('Soyeu-nghihoc'!A54),"",'Soyeu-nghihoc'!A54)</f>
      </c>
      <c r="B54" s="102">
        <f>IF(ISBLANK('Soyeu-nghihoc'!C54),"",'Soyeu-nghihoc'!C54)</f>
      </c>
      <c r="C54" s="102"/>
      <c r="D54" s="23"/>
      <c r="E54" s="23"/>
      <c r="F54" s="23"/>
      <c r="G54" s="23"/>
      <c r="H54" s="64"/>
      <c r="I54" s="23">
        <f>'Soyeu-nghihoc'!A54</f>
        <v>0</v>
      </c>
      <c r="J54" s="23"/>
      <c r="K54" s="23"/>
      <c r="L54" s="23"/>
      <c r="M54" s="23"/>
      <c r="N54" s="64"/>
      <c r="O54" s="23">
        <f>'Soyeu-nghihoc'!A54</f>
        <v>0</v>
      </c>
      <c r="P54" s="23"/>
      <c r="Q54" s="23"/>
      <c r="R54" s="23"/>
      <c r="S54" s="23"/>
      <c r="T54" s="64"/>
    </row>
    <row r="55" spans="1:20" ht="12.75" customHeight="1">
      <c r="A55" s="22">
        <f>IF(ISBLANK('Soyeu-nghihoc'!A55),"",'Soyeu-nghihoc'!A55)</f>
      </c>
      <c r="B55" s="102">
        <f>IF(ISBLANK('Soyeu-nghihoc'!C55),"",'Soyeu-nghihoc'!C55)</f>
      </c>
      <c r="C55" s="102"/>
      <c r="D55" s="23"/>
      <c r="E55" s="23"/>
      <c r="F55" s="23"/>
      <c r="G55" s="23"/>
      <c r="H55" s="64"/>
      <c r="I55" s="23">
        <f>'Soyeu-nghihoc'!A55</f>
        <v>0</v>
      </c>
      <c r="J55" s="23"/>
      <c r="K55" s="23"/>
      <c r="L55" s="23"/>
      <c r="M55" s="23"/>
      <c r="N55" s="64"/>
      <c r="O55" s="23">
        <f>'Soyeu-nghihoc'!A55</f>
        <v>0</v>
      </c>
      <c r="P55" s="23"/>
      <c r="Q55" s="23"/>
      <c r="R55" s="23"/>
      <c r="S55" s="23"/>
      <c r="T55" s="64"/>
    </row>
    <row r="56" spans="1:20" ht="12.75" customHeight="1">
      <c r="A56" s="22">
        <f>IF(ISBLANK('Soyeu-nghihoc'!A56),"",'Soyeu-nghihoc'!A56)</f>
      </c>
      <c r="B56" s="102">
        <f>IF(ISBLANK('Soyeu-nghihoc'!C56),"",'Soyeu-nghihoc'!C56)</f>
      </c>
      <c r="C56" s="102"/>
      <c r="D56" s="23"/>
      <c r="E56" s="23"/>
      <c r="F56" s="23"/>
      <c r="G56" s="23"/>
      <c r="H56" s="64"/>
      <c r="I56" s="23">
        <f>'Soyeu-nghihoc'!A56</f>
        <v>0</v>
      </c>
      <c r="J56" s="23"/>
      <c r="K56" s="23"/>
      <c r="L56" s="23"/>
      <c r="M56" s="23"/>
      <c r="N56" s="64"/>
      <c r="O56" s="23">
        <f>'Soyeu-nghihoc'!A56</f>
        <v>0</v>
      </c>
      <c r="P56" s="23"/>
      <c r="Q56" s="23"/>
      <c r="R56" s="23"/>
      <c r="S56" s="23"/>
      <c r="T56" s="64"/>
    </row>
    <row r="57" spans="1:20" ht="12.75" customHeight="1">
      <c r="A57" s="22">
        <f>IF(ISBLANK('Soyeu-nghihoc'!A57),"",'Soyeu-nghihoc'!A57)</f>
      </c>
      <c r="B57" s="102">
        <f>IF(ISBLANK('Soyeu-nghihoc'!C57),"",'Soyeu-nghihoc'!C57)</f>
      </c>
      <c r="C57" s="102"/>
      <c r="D57" s="23"/>
      <c r="E57" s="23"/>
      <c r="F57" s="23"/>
      <c r="G57" s="23"/>
      <c r="H57" s="64"/>
      <c r="I57" s="23">
        <f>'Soyeu-nghihoc'!A57</f>
        <v>0</v>
      </c>
      <c r="J57" s="23"/>
      <c r="K57" s="23"/>
      <c r="L57" s="23"/>
      <c r="M57" s="23"/>
      <c r="N57" s="64"/>
      <c r="O57" s="23">
        <f>'Soyeu-nghihoc'!A57</f>
        <v>0</v>
      </c>
      <c r="P57" s="23"/>
      <c r="Q57" s="23"/>
      <c r="R57" s="23"/>
      <c r="S57" s="23"/>
      <c r="T57" s="64"/>
    </row>
    <row r="58" spans="1:20" ht="12.75" customHeight="1">
      <c r="A58" s="22">
        <f>IF(ISBLANK('Soyeu-nghihoc'!A58),"",'Soyeu-nghihoc'!A58)</f>
      </c>
      <c r="B58" s="102">
        <f>IF(ISBLANK('Soyeu-nghihoc'!C58),"",'Soyeu-nghihoc'!C58)</f>
      </c>
      <c r="C58" s="102"/>
      <c r="D58" s="23"/>
      <c r="E58" s="23"/>
      <c r="F58" s="23"/>
      <c r="G58" s="23"/>
      <c r="H58" s="64"/>
      <c r="I58" s="23">
        <f>'Soyeu-nghihoc'!A58</f>
        <v>0</v>
      </c>
      <c r="J58" s="23"/>
      <c r="K58" s="23"/>
      <c r="L58" s="23"/>
      <c r="M58" s="23"/>
      <c r="N58" s="64"/>
      <c r="O58" s="23">
        <f>'Soyeu-nghihoc'!A58</f>
        <v>0</v>
      </c>
      <c r="P58" s="23"/>
      <c r="Q58" s="23"/>
      <c r="R58" s="23"/>
      <c r="S58" s="23"/>
      <c r="T58" s="64"/>
    </row>
    <row r="59" spans="1:20" ht="12.75" customHeight="1">
      <c r="A59" s="22">
        <f>IF(ISBLANK('Soyeu-nghihoc'!A59),"",'Soyeu-nghihoc'!A59)</f>
      </c>
      <c r="B59" s="102">
        <f>IF(ISBLANK('Soyeu-nghihoc'!C59),"",'Soyeu-nghihoc'!C59)</f>
      </c>
      <c r="C59" s="102"/>
      <c r="D59" s="23"/>
      <c r="E59" s="23"/>
      <c r="F59" s="23"/>
      <c r="G59" s="23"/>
      <c r="H59" s="64"/>
      <c r="I59" s="23">
        <f>'Soyeu-nghihoc'!A59</f>
        <v>0</v>
      </c>
      <c r="J59" s="23"/>
      <c r="K59" s="23"/>
      <c r="L59" s="23"/>
      <c r="M59" s="23"/>
      <c r="N59" s="64"/>
      <c r="O59" s="23">
        <f>'Soyeu-nghihoc'!A59</f>
        <v>0</v>
      </c>
      <c r="P59" s="23"/>
      <c r="Q59" s="23"/>
      <c r="R59" s="23"/>
      <c r="S59" s="23"/>
      <c r="T59" s="64"/>
    </row>
    <row r="60" spans="1:20" ht="12.75" customHeight="1">
      <c r="A60" s="22">
        <f>IF(ISBLANK('Soyeu-nghihoc'!A60),"",'Soyeu-nghihoc'!A60)</f>
      </c>
      <c r="B60" s="102">
        <f>IF(ISBLANK('Soyeu-nghihoc'!C60),"",'Soyeu-nghihoc'!C60)</f>
      </c>
      <c r="C60" s="102"/>
      <c r="D60" s="23"/>
      <c r="E60" s="23"/>
      <c r="F60" s="23"/>
      <c r="G60" s="23"/>
      <c r="H60" s="64"/>
      <c r="I60" s="23">
        <f>'Soyeu-nghihoc'!A60</f>
        <v>0</v>
      </c>
      <c r="J60" s="23"/>
      <c r="K60" s="23"/>
      <c r="L60" s="23"/>
      <c r="M60" s="23"/>
      <c r="N60" s="64"/>
      <c r="O60" s="23">
        <f>'Soyeu-nghihoc'!A60</f>
        <v>0</v>
      </c>
      <c r="P60" s="23"/>
      <c r="Q60" s="23"/>
      <c r="R60" s="23"/>
      <c r="S60" s="23"/>
      <c r="T60" s="64"/>
    </row>
    <row r="61" spans="1:20" ht="12.75" customHeight="1">
      <c r="A61" s="22">
        <f>IF(ISBLANK('Soyeu-nghihoc'!A61),"",'Soyeu-nghihoc'!A61)</f>
      </c>
      <c r="B61" s="102">
        <f>IF(ISBLANK('Soyeu-nghihoc'!C61),"",'Soyeu-nghihoc'!C61)</f>
      </c>
      <c r="C61" s="102"/>
      <c r="D61" s="23"/>
      <c r="E61" s="23"/>
      <c r="F61" s="23"/>
      <c r="G61" s="23"/>
      <c r="H61" s="64"/>
      <c r="I61" s="23">
        <f>'Soyeu-nghihoc'!A61</f>
        <v>0</v>
      </c>
      <c r="J61" s="23"/>
      <c r="K61" s="23"/>
      <c r="L61" s="23"/>
      <c r="M61" s="23"/>
      <c r="N61" s="64"/>
      <c r="O61" s="23">
        <f>'Soyeu-nghihoc'!A61</f>
        <v>0</v>
      </c>
      <c r="P61" s="23"/>
      <c r="Q61" s="23"/>
      <c r="R61" s="23"/>
      <c r="S61" s="23"/>
      <c r="T61" s="64"/>
    </row>
    <row r="62" spans="1:20" ht="12.75" customHeight="1">
      <c r="A62" s="22">
        <f>IF(ISBLANK('Soyeu-nghihoc'!A62),"",'Soyeu-nghihoc'!A62)</f>
      </c>
      <c r="B62" s="102">
        <f>IF(ISBLANK('Soyeu-nghihoc'!C62),"",'Soyeu-nghihoc'!C62)</f>
      </c>
      <c r="C62" s="102"/>
      <c r="D62" s="23"/>
      <c r="E62" s="23"/>
      <c r="F62" s="23"/>
      <c r="G62" s="23"/>
      <c r="H62" s="64"/>
      <c r="I62" s="23">
        <f>'Soyeu-nghihoc'!A62</f>
        <v>0</v>
      </c>
      <c r="J62" s="23"/>
      <c r="K62" s="23"/>
      <c r="L62" s="23"/>
      <c r="M62" s="23"/>
      <c r="N62" s="64"/>
      <c r="O62" s="23">
        <f>'Soyeu-nghihoc'!A62</f>
        <v>0</v>
      </c>
      <c r="P62" s="23"/>
      <c r="Q62" s="23"/>
      <c r="R62" s="23"/>
      <c r="S62" s="23"/>
      <c r="T62" s="64"/>
    </row>
    <row r="63" spans="1:20" ht="12.75" customHeight="1">
      <c r="A63" s="22">
        <f>IF(ISBLANK('Soyeu-nghihoc'!A63),"",'Soyeu-nghihoc'!A63)</f>
      </c>
      <c r="B63" s="102">
        <f>IF(ISBLANK('Soyeu-nghihoc'!C63),"",'Soyeu-nghihoc'!C63)</f>
      </c>
      <c r="C63" s="102"/>
      <c r="D63" s="23"/>
      <c r="E63" s="23"/>
      <c r="F63" s="23"/>
      <c r="G63" s="23"/>
      <c r="H63" s="64"/>
      <c r="I63" s="23">
        <f>'Soyeu-nghihoc'!A63</f>
        <v>0</v>
      </c>
      <c r="J63" s="23"/>
      <c r="K63" s="23"/>
      <c r="L63" s="23"/>
      <c r="M63" s="23"/>
      <c r="N63" s="64"/>
      <c r="O63" s="23">
        <f>'Soyeu-nghihoc'!A63</f>
        <v>0</v>
      </c>
      <c r="P63" s="23"/>
      <c r="Q63" s="23"/>
      <c r="R63" s="23"/>
      <c r="S63" s="23"/>
      <c r="T63" s="64"/>
    </row>
    <row r="64" spans="1:20" ht="12.75" customHeight="1">
      <c r="A64" s="22">
        <f>IF(ISBLANK('Soyeu-nghihoc'!A64),"",'Soyeu-nghihoc'!A64)</f>
      </c>
      <c r="B64" s="102">
        <f>IF(ISBLANK('Soyeu-nghihoc'!C64),"",'Soyeu-nghihoc'!C64)</f>
      </c>
      <c r="C64" s="102"/>
      <c r="D64" s="23"/>
      <c r="E64" s="23"/>
      <c r="F64" s="23"/>
      <c r="G64" s="23"/>
      <c r="H64" s="64"/>
      <c r="I64" s="23">
        <f>'Soyeu-nghihoc'!A64</f>
        <v>0</v>
      </c>
      <c r="J64" s="23"/>
      <c r="K64" s="23"/>
      <c r="L64" s="23"/>
      <c r="M64" s="23"/>
      <c r="N64" s="64"/>
      <c r="O64" s="23">
        <f>'Soyeu-nghihoc'!A64</f>
        <v>0</v>
      </c>
      <c r="P64" s="23"/>
      <c r="Q64" s="23"/>
      <c r="R64" s="23"/>
      <c r="S64" s="23"/>
      <c r="T64" s="64"/>
    </row>
    <row r="65" spans="1:20" ht="12.75" customHeight="1">
      <c r="A65" s="22">
        <f>IF(ISBLANK('Soyeu-nghihoc'!A65),"",'Soyeu-nghihoc'!A65)</f>
      </c>
      <c r="B65" s="102">
        <f>IF(ISBLANK('Soyeu-nghihoc'!C65),"",'Soyeu-nghihoc'!C65)</f>
      </c>
      <c r="C65" s="102"/>
      <c r="D65" s="23"/>
      <c r="E65" s="23"/>
      <c r="F65" s="23"/>
      <c r="G65" s="23"/>
      <c r="H65" s="64"/>
      <c r="I65" s="23">
        <f>'Soyeu-nghihoc'!A65</f>
        <v>0</v>
      </c>
      <c r="J65" s="23"/>
      <c r="K65" s="23"/>
      <c r="L65" s="23"/>
      <c r="M65" s="23"/>
      <c r="N65" s="64"/>
      <c r="O65" s="23">
        <f>'Soyeu-nghihoc'!A65</f>
        <v>0</v>
      </c>
      <c r="P65" s="23"/>
      <c r="Q65" s="23"/>
      <c r="R65" s="23"/>
      <c r="S65" s="23"/>
      <c r="T65" s="64"/>
    </row>
    <row r="66" spans="1:20" ht="12.75" customHeight="1">
      <c r="A66" s="22">
        <f>IF(ISBLANK('Soyeu-nghihoc'!A66),"",'Soyeu-nghihoc'!A66)</f>
      </c>
      <c r="B66" s="102">
        <f>IF(ISBLANK('Soyeu-nghihoc'!C66),"",'Soyeu-nghihoc'!C66)</f>
      </c>
      <c r="C66" s="102"/>
      <c r="D66" s="23"/>
      <c r="E66" s="23"/>
      <c r="F66" s="23"/>
      <c r="G66" s="23"/>
      <c r="H66" s="64"/>
      <c r="I66" s="23">
        <f>'Soyeu-nghihoc'!A66</f>
        <v>0</v>
      </c>
      <c r="J66" s="23"/>
      <c r="K66" s="23"/>
      <c r="L66" s="23"/>
      <c r="M66" s="23"/>
      <c r="N66" s="64"/>
      <c r="O66" s="23">
        <f>'Soyeu-nghihoc'!A66</f>
        <v>0</v>
      </c>
      <c r="P66" s="23"/>
      <c r="Q66" s="23"/>
      <c r="R66" s="23"/>
      <c r="S66" s="23"/>
      <c r="T66" s="64"/>
    </row>
    <row r="68" spans="1:17" ht="15.75" customHeight="1">
      <c r="A68" s="1"/>
      <c r="B68" s="92" t="s">
        <v>63</v>
      </c>
      <c r="C68" s="92"/>
      <c r="D68" s="92"/>
      <c r="E68" s="92"/>
      <c r="F68" s="92"/>
      <c r="G68" s="92"/>
      <c r="H68" s="92"/>
      <c r="I68" s="92"/>
      <c r="J68" s="92"/>
      <c r="K68" s="1"/>
      <c r="Q68" s="1"/>
    </row>
    <row r="69" spans="1:18" ht="57" customHeight="1">
      <c r="A69" s="1"/>
      <c r="B69" s="1"/>
      <c r="C69" s="91" t="s">
        <v>64</v>
      </c>
      <c r="D69" s="91"/>
      <c r="E69" s="1"/>
      <c r="F69" s="1"/>
      <c r="G69" s="1"/>
      <c r="H69" s="1"/>
      <c r="I69" s="1"/>
      <c r="J69" s="1"/>
      <c r="K69" s="91"/>
      <c r="L69" s="91"/>
      <c r="O69" s="1"/>
      <c r="P69" s="1"/>
      <c r="Q69" s="91"/>
      <c r="R69" s="91"/>
    </row>
  </sheetData>
  <sheetProtection/>
  <mergeCells count="84">
    <mergeCell ref="A1:T1"/>
    <mergeCell ref="A3:A5"/>
    <mergeCell ref="B3:C5"/>
    <mergeCell ref="D3:H3"/>
    <mergeCell ref="J3:N3"/>
    <mergeCell ref="P3:T3"/>
    <mergeCell ref="S4:S5"/>
    <mergeCell ref="T4:T5"/>
    <mergeCell ref="J4:K4"/>
    <mergeCell ref="L4:L5"/>
    <mergeCell ref="P4:Q4"/>
    <mergeCell ref="R4:R5"/>
    <mergeCell ref="M4:M5"/>
    <mergeCell ref="N4:N5"/>
    <mergeCell ref="B6:C6"/>
    <mergeCell ref="B7:C7"/>
    <mergeCell ref="G4:G5"/>
    <mergeCell ref="H4:H5"/>
    <mergeCell ref="B10:C10"/>
    <mergeCell ref="B11:C11"/>
    <mergeCell ref="B8:C8"/>
    <mergeCell ref="B9:C9"/>
    <mergeCell ref="D4:E4"/>
    <mergeCell ref="F4:F5"/>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60:C60"/>
    <mergeCell ref="B61:C61"/>
    <mergeCell ref="B62:C62"/>
    <mergeCell ref="B63:C63"/>
    <mergeCell ref="B52:C52"/>
    <mergeCell ref="B53:C53"/>
    <mergeCell ref="B54:C54"/>
    <mergeCell ref="B55:C55"/>
    <mergeCell ref="B56:C56"/>
    <mergeCell ref="B57:C57"/>
    <mergeCell ref="Q69:R69"/>
    <mergeCell ref="A2:T2"/>
    <mergeCell ref="B64:C64"/>
    <mergeCell ref="B65:C65"/>
    <mergeCell ref="B66:C66"/>
    <mergeCell ref="B68:J68"/>
    <mergeCell ref="C69:D69"/>
    <mergeCell ref="K69:L69"/>
    <mergeCell ref="B58:C58"/>
    <mergeCell ref="B59:C59"/>
  </mergeCells>
  <printOptions/>
  <pageMargins left="0.75" right="0.5" top="1" bottom="1" header="0.5" footer="0.5"/>
  <pageSetup horizontalDpi="600" verticalDpi="600" orientation="portrait" paperSize="8" r:id="rId1"/>
</worksheet>
</file>

<file path=xl/worksheets/sheet22.xml><?xml version="1.0" encoding="utf-8"?>
<worksheet xmlns="http://schemas.openxmlformats.org/spreadsheetml/2006/main" xmlns:r="http://schemas.openxmlformats.org/officeDocument/2006/relationships">
  <sheetPr>
    <tabColor rgb="FFFFC000"/>
  </sheetPr>
  <dimension ref="A1:W68"/>
  <sheetViews>
    <sheetView showGridLines="0" zoomScalePageLayoutView="0" workbookViewId="0" topLeftCell="A1">
      <selection activeCell="A2" sqref="A2:W2"/>
    </sheetView>
  </sheetViews>
  <sheetFormatPr defaultColWidth="9.140625" defaultRowHeight="12.75"/>
  <cols>
    <col min="1" max="1" width="3.8515625" style="0" customWidth="1"/>
    <col min="2" max="2" width="21.28125" style="0" customWidth="1"/>
    <col min="3" max="10" width="5.57421875" style="0" customWidth="1"/>
    <col min="11" max="11" width="6.00390625" style="0" customWidth="1"/>
    <col min="12" max="12" width="5.57421875" style="0" customWidth="1"/>
    <col min="13" max="15" width="4.7109375" style="0" customWidth="1"/>
    <col min="16" max="17" width="5.57421875" style="0" customWidth="1"/>
    <col min="18" max="18" width="4.8515625" style="0" customWidth="1"/>
    <col min="19" max="19" width="5.57421875" style="0" customWidth="1"/>
    <col min="20" max="20" width="5.57421875" style="0" hidden="1" customWidth="1"/>
    <col min="21" max="21" width="5.57421875" style="0" customWidth="1"/>
    <col min="22" max="22" width="4.7109375" style="0" customWidth="1"/>
    <col min="23" max="23" width="6.7109375" style="0" customWidth="1"/>
  </cols>
  <sheetData>
    <row r="1" spans="1:23" ht="12.75">
      <c r="A1" s="37"/>
      <c r="B1" s="37"/>
      <c r="C1" s="37"/>
      <c r="D1" s="37"/>
      <c r="E1" s="37"/>
      <c r="F1" s="37"/>
      <c r="G1" s="37"/>
      <c r="H1" s="37"/>
      <c r="I1" s="37"/>
      <c r="J1" s="37"/>
      <c r="K1" s="37"/>
      <c r="L1" s="37"/>
      <c r="M1" s="37"/>
      <c r="N1" s="37"/>
      <c r="O1" s="37"/>
      <c r="P1" s="37"/>
      <c r="Q1" s="37"/>
      <c r="R1" s="37"/>
      <c r="S1" s="37"/>
      <c r="T1" s="37"/>
      <c r="U1" s="37"/>
      <c r="V1" s="37"/>
      <c r="W1" s="37"/>
    </row>
    <row r="2" spans="1:23" ht="39" customHeight="1">
      <c r="A2" s="111" t="s">
        <v>85</v>
      </c>
      <c r="B2" s="111"/>
      <c r="C2" s="111"/>
      <c r="D2" s="111"/>
      <c r="E2" s="111"/>
      <c r="F2" s="111"/>
      <c r="G2" s="111"/>
      <c r="H2" s="111"/>
      <c r="I2" s="111"/>
      <c r="J2" s="111"/>
      <c r="K2" s="111"/>
      <c r="L2" s="111"/>
      <c r="M2" s="111"/>
      <c r="N2" s="111"/>
      <c r="O2" s="111"/>
      <c r="P2" s="111"/>
      <c r="Q2" s="111"/>
      <c r="R2" s="111"/>
      <c r="S2" s="111"/>
      <c r="T2" s="111"/>
      <c r="U2" s="111"/>
      <c r="V2" s="111"/>
      <c r="W2" s="111"/>
    </row>
    <row r="3" spans="1:23" ht="18" customHeight="1">
      <c r="A3" s="112" t="s">
        <v>7</v>
      </c>
      <c r="B3" s="115" t="s">
        <v>86</v>
      </c>
      <c r="C3" s="112" t="s">
        <v>87</v>
      </c>
      <c r="D3" s="112" t="s">
        <v>88</v>
      </c>
      <c r="E3" s="112" t="s">
        <v>89</v>
      </c>
      <c r="F3" s="112" t="s">
        <v>90</v>
      </c>
      <c r="G3" s="112" t="s">
        <v>91</v>
      </c>
      <c r="H3" s="112" t="s">
        <v>92</v>
      </c>
      <c r="I3" s="112" t="s">
        <v>93</v>
      </c>
      <c r="J3" s="112" t="s">
        <v>94</v>
      </c>
      <c r="K3" s="112" t="s">
        <v>76</v>
      </c>
      <c r="L3" s="112" t="s">
        <v>95</v>
      </c>
      <c r="M3" s="112" t="s">
        <v>96</v>
      </c>
      <c r="N3" s="112" t="s">
        <v>97</v>
      </c>
      <c r="O3" s="112" t="s">
        <v>98</v>
      </c>
      <c r="P3" s="112" t="s">
        <v>99</v>
      </c>
      <c r="Q3" s="112"/>
      <c r="R3" s="112"/>
      <c r="S3" s="112" t="s">
        <v>100</v>
      </c>
      <c r="T3" s="38"/>
      <c r="U3" s="115" t="s">
        <v>101</v>
      </c>
      <c r="V3" s="115"/>
      <c r="W3" s="115"/>
    </row>
    <row r="4" spans="1:23" ht="18" customHeight="1">
      <c r="A4" s="112"/>
      <c r="B4" s="115"/>
      <c r="C4" s="112"/>
      <c r="D4" s="112"/>
      <c r="E4" s="112"/>
      <c r="F4" s="112"/>
      <c r="G4" s="112"/>
      <c r="H4" s="112"/>
      <c r="I4" s="112"/>
      <c r="J4" s="112"/>
      <c r="K4" s="112"/>
      <c r="L4" s="112"/>
      <c r="M4" s="112"/>
      <c r="N4" s="112"/>
      <c r="O4" s="112"/>
      <c r="P4" s="115" t="s">
        <v>102</v>
      </c>
      <c r="Q4" s="115" t="s">
        <v>103</v>
      </c>
      <c r="R4" s="112" t="s">
        <v>154</v>
      </c>
      <c r="S4" s="112"/>
      <c r="T4" s="38"/>
      <c r="U4" s="115"/>
      <c r="V4" s="115"/>
      <c r="W4" s="115"/>
    </row>
    <row r="5" spans="1:23" ht="23.25" customHeight="1">
      <c r="A5" s="112"/>
      <c r="B5" s="115"/>
      <c r="C5" s="112"/>
      <c r="D5" s="112"/>
      <c r="E5" s="112"/>
      <c r="F5" s="112"/>
      <c r="G5" s="112"/>
      <c r="H5" s="112"/>
      <c r="I5" s="112"/>
      <c r="J5" s="112"/>
      <c r="K5" s="112"/>
      <c r="L5" s="112"/>
      <c r="M5" s="112"/>
      <c r="N5" s="112"/>
      <c r="O5" s="112"/>
      <c r="P5" s="115"/>
      <c r="Q5" s="115"/>
      <c r="R5" s="112"/>
      <c r="S5" s="112"/>
      <c r="T5" s="38"/>
      <c r="U5" s="34" t="s">
        <v>104</v>
      </c>
      <c r="V5" s="34" t="s">
        <v>105</v>
      </c>
      <c r="W5" s="34" t="s">
        <v>106</v>
      </c>
    </row>
    <row r="6" spans="1:23" ht="23.25" customHeight="1" hidden="1">
      <c r="A6" s="38" t="s">
        <v>42</v>
      </c>
      <c r="B6" s="34"/>
      <c r="C6" s="38"/>
      <c r="D6" s="38"/>
      <c r="E6" s="38"/>
      <c r="F6" s="38"/>
      <c r="G6" s="38"/>
      <c r="H6" s="38"/>
      <c r="I6" s="38"/>
      <c r="J6" s="38"/>
      <c r="K6" s="38"/>
      <c r="L6" s="38"/>
      <c r="M6" s="38"/>
      <c r="N6" s="38"/>
      <c r="O6" s="38"/>
      <c r="P6" s="34"/>
      <c r="Q6" s="34"/>
      <c r="R6" s="38"/>
      <c r="S6" s="38" t="s">
        <v>111</v>
      </c>
      <c r="T6" s="38" t="s">
        <v>131</v>
      </c>
      <c r="U6" s="34" t="s">
        <v>108</v>
      </c>
      <c r="V6" s="34" t="s">
        <v>109</v>
      </c>
      <c r="W6" s="34" t="s">
        <v>110</v>
      </c>
    </row>
    <row r="7" spans="1:23" ht="12.75">
      <c r="A7" s="34">
        <f>IF(ISBLANK('Soyeu-nghihoc'!A7),"",'Soyeu-nghihoc'!A7)</f>
      </c>
      <c r="B7" s="39">
        <f>IF(ISBLANK('Soyeu-nghihoc'!C7),"",'Soyeu-nghihoc'!C7)</f>
      </c>
      <c r="C7" s="65">
        <f>IF(ISBLANK('TOAN LY'!J7),"",'TOAN LY'!J7)</f>
      </c>
      <c r="D7" s="65">
        <f>IF(ISBLANK('TOAN LY'!R7),"",'TOAN LY'!R7)</f>
      </c>
      <c r="E7" s="65">
        <f>IF(ISBLANK('HOA SINH'!H7),"",'HOA SINH'!H7)</f>
      </c>
      <c r="F7" s="65">
        <f>IF(ISBLANK('HOA SINH'!N7),"",'HOA SINH'!N7)</f>
      </c>
      <c r="G7" s="65">
        <f>IF(ISBLANK('VAN SU'!J7),"",'VAN SU'!J7)</f>
      </c>
      <c r="H7" s="65">
        <f>IF(ISBLANK('VAN SU'!R7),"",'VAN SU'!R7)</f>
      </c>
      <c r="I7" s="65">
        <f>IF(ISBLANK('ĐỊA NN GDCD CN'!H7),"",'ĐỊA NN GDCD CN'!H7)</f>
      </c>
      <c r="J7" s="65">
        <f>IF(ISBLANK('ĐỊA NN GDCD CN'!N7),"",'ĐỊA NN GDCD CN'!N7)</f>
      </c>
      <c r="K7" s="65">
        <f>IF(ISBLANK('ĐỊA NN GDCD CN'!T7),"",'ĐỊA NN GDCD CN'!T7)</f>
      </c>
      <c r="L7" s="65">
        <f>IF(ISBLANK('ĐỊA NN GDCD CN'!Z7),"",'ĐỊA NN GDCD CN'!Z7)</f>
      </c>
      <c r="M7" s="38">
        <f>IF(ISBLANK('TD NHAC MITHUAT'!H7),"",'TD NHAC MITHUAT'!H7)</f>
      </c>
      <c r="N7" s="38">
        <f>IF(ISBLANK('TD NHAC MITHUAT'!N7),"",'TD NHAC MITHUAT'!N7)</f>
      </c>
      <c r="O7" s="38">
        <f>IF(ISBLANK('TD NHAC MITHUAT'!T7),"",'TD NHAC MITHUAT'!T7)</f>
      </c>
      <c r="P7" s="65">
        <f>IF(ISBLANK(TINHOC!H7),"",TINHOC!H7)</f>
      </c>
      <c r="Q7" s="65">
        <f>IF(ISBLANK(TINHOC!N7),"",TINHOC!N7)</f>
      </c>
      <c r="R7" s="65">
        <f>IF(ISBLANK(TINHOC!T7),"",TINHOC!T7)</f>
      </c>
      <c r="S7" s="66"/>
      <c r="T7" s="34"/>
      <c r="U7" s="34"/>
      <c r="V7" s="34"/>
      <c r="W7" s="34"/>
    </row>
    <row r="8" spans="1:23" ht="12.75">
      <c r="A8" s="34">
        <f>IF(ISBLANK('Soyeu-nghihoc'!A8),"",'Soyeu-nghihoc'!A8)</f>
      </c>
      <c r="B8" s="39">
        <f>IF(ISBLANK('Soyeu-nghihoc'!C8),"",'Soyeu-nghihoc'!C8)</f>
      </c>
      <c r="C8" s="65">
        <f>IF(ISBLANK('TOAN LY'!J8),"",'TOAN LY'!J8)</f>
      </c>
      <c r="D8" s="65">
        <f>IF(ISBLANK('TOAN LY'!R8),"",'TOAN LY'!R8)</f>
      </c>
      <c r="E8" s="65">
        <f>IF(ISBLANK('HOA SINH'!H8),"",'HOA SINH'!H8)</f>
      </c>
      <c r="F8" s="65">
        <f>IF(ISBLANK('HOA SINH'!N8),"",'HOA SINH'!N8)</f>
      </c>
      <c r="G8" s="65">
        <f>IF(ISBLANK('VAN SU'!J8),"",'VAN SU'!J8)</f>
      </c>
      <c r="H8" s="65">
        <f>IF(ISBLANK('VAN SU'!R8),"",'VAN SU'!R8)</f>
      </c>
      <c r="I8" s="65">
        <f>IF(ISBLANK('ĐỊA NN GDCD CN'!H8),"",'ĐỊA NN GDCD CN'!H8)</f>
      </c>
      <c r="J8" s="65">
        <f>IF(ISBLANK('ĐỊA NN GDCD CN'!N8),"",'ĐỊA NN GDCD CN'!N8)</f>
      </c>
      <c r="K8" s="65">
        <f>IF(ISBLANK('ĐỊA NN GDCD CN'!T8),"",'ĐỊA NN GDCD CN'!T8)</f>
      </c>
      <c r="L8" s="65">
        <f>IF(ISBLANK('ĐỊA NN GDCD CN'!Z8),"",'ĐỊA NN GDCD CN'!Z8)</f>
      </c>
      <c r="M8" s="38">
        <f>IF(ISBLANK('TD NHAC MITHUAT'!H8),"",'TD NHAC MITHUAT'!H8)</f>
      </c>
      <c r="N8" s="38">
        <f>IF(ISBLANK('TD NHAC MITHUAT'!N8),"",'TD NHAC MITHUAT'!N8)</f>
      </c>
      <c r="O8" s="38">
        <f>IF(ISBLANK('TD NHAC MITHUAT'!T8),"",'TD NHAC MITHUAT'!T8)</f>
      </c>
      <c r="P8" s="65">
        <f>IF(ISBLANK(TINHOC!H8),"",TINHOC!H8)</f>
      </c>
      <c r="Q8" s="65">
        <f>IF(ISBLANK(TINHOC!N8),"",TINHOC!N8)</f>
      </c>
      <c r="R8" s="65">
        <f>IF(ISBLANK(TINHOC!T8),"",TINHOC!T8)</f>
      </c>
      <c r="S8" s="66"/>
      <c r="T8" s="34"/>
      <c r="U8" s="34"/>
      <c r="V8" s="34"/>
      <c r="W8" s="34"/>
    </row>
    <row r="9" spans="1:23" ht="12.75">
      <c r="A9" s="34">
        <f>IF(ISBLANK('Soyeu-nghihoc'!A9),"",'Soyeu-nghihoc'!A9)</f>
      </c>
      <c r="B9" s="39">
        <f>IF(ISBLANK('Soyeu-nghihoc'!C9),"",'Soyeu-nghihoc'!C9)</f>
      </c>
      <c r="C9" s="65">
        <f>IF(ISBLANK('TOAN LY'!J9),"",'TOAN LY'!J9)</f>
      </c>
      <c r="D9" s="65">
        <f>IF(ISBLANK('TOAN LY'!R9),"",'TOAN LY'!R9)</f>
      </c>
      <c r="E9" s="65">
        <f>IF(ISBLANK('HOA SINH'!H9),"",'HOA SINH'!H9)</f>
      </c>
      <c r="F9" s="65">
        <f>IF(ISBLANK('HOA SINH'!N9),"",'HOA SINH'!N9)</f>
      </c>
      <c r="G9" s="65">
        <f>IF(ISBLANK('VAN SU'!J9),"",'VAN SU'!J9)</f>
      </c>
      <c r="H9" s="65">
        <f>IF(ISBLANK('VAN SU'!R9),"",'VAN SU'!R9)</f>
      </c>
      <c r="I9" s="65">
        <f>IF(ISBLANK('ĐỊA NN GDCD CN'!H9),"",'ĐỊA NN GDCD CN'!H9)</f>
      </c>
      <c r="J9" s="65">
        <f>IF(ISBLANK('ĐỊA NN GDCD CN'!N9),"",'ĐỊA NN GDCD CN'!N9)</f>
      </c>
      <c r="K9" s="65">
        <f>IF(ISBLANK('ĐỊA NN GDCD CN'!T9),"",'ĐỊA NN GDCD CN'!T9)</f>
      </c>
      <c r="L9" s="65">
        <f>IF(ISBLANK('ĐỊA NN GDCD CN'!Z9),"",'ĐỊA NN GDCD CN'!Z9)</f>
      </c>
      <c r="M9" s="38">
        <f>IF(ISBLANK('TD NHAC MITHUAT'!H9),"",'TD NHAC MITHUAT'!H9)</f>
      </c>
      <c r="N9" s="38">
        <f>IF(ISBLANK('TD NHAC MITHUAT'!N9),"",'TD NHAC MITHUAT'!N9)</f>
      </c>
      <c r="O9" s="38">
        <f>IF(ISBLANK('TD NHAC MITHUAT'!T9),"",'TD NHAC MITHUAT'!T9)</f>
      </c>
      <c r="P9" s="65">
        <f>IF(ISBLANK(TINHOC!H9),"",TINHOC!H9)</f>
      </c>
      <c r="Q9" s="65">
        <f>IF(ISBLANK(TINHOC!N9),"",TINHOC!N9)</f>
      </c>
      <c r="R9" s="65">
        <f>IF(ISBLANK(TINHOC!T9),"",TINHOC!T9)</f>
      </c>
      <c r="S9" s="66"/>
      <c r="T9" s="34"/>
      <c r="U9" s="34"/>
      <c r="V9" s="34"/>
      <c r="W9" s="34"/>
    </row>
    <row r="10" spans="1:23" ht="12.75">
      <c r="A10" s="34">
        <f>IF(ISBLANK('Soyeu-nghihoc'!A10),"",'Soyeu-nghihoc'!A10)</f>
      </c>
      <c r="B10" s="39">
        <f>IF(ISBLANK('Soyeu-nghihoc'!C10),"",'Soyeu-nghihoc'!C10)</f>
      </c>
      <c r="C10" s="65">
        <f>IF(ISBLANK('TOAN LY'!J10),"",'TOAN LY'!J10)</f>
      </c>
      <c r="D10" s="65">
        <f>IF(ISBLANK('TOAN LY'!R10),"",'TOAN LY'!R10)</f>
      </c>
      <c r="E10" s="65">
        <f>IF(ISBLANK('HOA SINH'!H10),"",'HOA SINH'!H10)</f>
      </c>
      <c r="F10" s="65">
        <f>IF(ISBLANK('HOA SINH'!N10),"",'HOA SINH'!N10)</f>
      </c>
      <c r="G10" s="65">
        <f>IF(ISBLANK('VAN SU'!J10),"",'VAN SU'!J10)</f>
      </c>
      <c r="H10" s="65">
        <f>IF(ISBLANK('VAN SU'!R10),"",'VAN SU'!R10)</f>
      </c>
      <c r="I10" s="65">
        <f>IF(ISBLANK('ĐỊA NN GDCD CN'!H10),"",'ĐỊA NN GDCD CN'!H10)</f>
      </c>
      <c r="J10" s="65">
        <f>IF(ISBLANK('ĐỊA NN GDCD CN'!N10),"",'ĐỊA NN GDCD CN'!N10)</f>
      </c>
      <c r="K10" s="65">
        <f>IF(ISBLANK('ĐỊA NN GDCD CN'!T10),"",'ĐỊA NN GDCD CN'!T10)</f>
      </c>
      <c r="L10" s="65">
        <f>IF(ISBLANK('ĐỊA NN GDCD CN'!Z10),"",'ĐỊA NN GDCD CN'!Z10)</f>
      </c>
      <c r="M10" s="38">
        <f>IF(ISBLANK('TD NHAC MITHUAT'!H10),"",'TD NHAC MITHUAT'!H10)</f>
      </c>
      <c r="N10" s="38">
        <f>IF(ISBLANK('TD NHAC MITHUAT'!N10),"",'TD NHAC MITHUAT'!N10)</f>
      </c>
      <c r="O10" s="38">
        <f>IF(ISBLANK('TD NHAC MITHUAT'!T10),"",'TD NHAC MITHUAT'!T10)</f>
      </c>
      <c r="P10" s="65">
        <f>IF(ISBLANK(TINHOC!H10),"",TINHOC!H10)</f>
      </c>
      <c r="Q10" s="65">
        <f>IF(ISBLANK(TINHOC!N10),"",TINHOC!N10)</f>
      </c>
      <c r="R10" s="65">
        <f>IF(ISBLANK(TINHOC!T10),"",TINHOC!T10)</f>
      </c>
      <c r="S10" s="66"/>
      <c r="T10" s="34"/>
      <c r="U10" s="34"/>
      <c r="V10" s="34"/>
      <c r="W10" s="34"/>
    </row>
    <row r="11" spans="1:23" ht="12.75">
      <c r="A11" s="34">
        <f>IF(ISBLANK('Soyeu-nghihoc'!A11),"",'Soyeu-nghihoc'!A11)</f>
      </c>
      <c r="B11" s="39">
        <f>IF(ISBLANK('Soyeu-nghihoc'!C11),"",'Soyeu-nghihoc'!C11)</f>
      </c>
      <c r="C11" s="65">
        <f>IF(ISBLANK('TOAN LY'!J11),"",'TOAN LY'!J11)</f>
      </c>
      <c r="D11" s="65">
        <f>IF(ISBLANK('TOAN LY'!R11),"",'TOAN LY'!R11)</f>
      </c>
      <c r="E11" s="65">
        <f>IF(ISBLANK('HOA SINH'!H11),"",'HOA SINH'!H11)</f>
      </c>
      <c r="F11" s="65">
        <f>IF(ISBLANK('HOA SINH'!N11),"",'HOA SINH'!N11)</f>
      </c>
      <c r="G11" s="65">
        <f>IF(ISBLANK('VAN SU'!J11),"",'VAN SU'!J11)</f>
      </c>
      <c r="H11" s="65">
        <f>IF(ISBLANK('VAN SU'!R11),"",'VAN SU'!R11)</f>
      </c>
      <c r="I11" s="65">
        <f>IF(ISBLANK('ĐỊA NN GDCD CN'!H11),"",'ĐỊA NN GDCD CN'!H11)</f>
      </c>
      <c r="J11" s="65">
        <f>IF(ISBLANK('ĐỊA NN GDCD CN'!N11),"",'ĐỊA NN GDCD CN'!N11)</f>
      </c>
      <c r="K11" s="65">
        <f>IF(ISBLANK('ĐỊA NN GDCD CN'!T11),"",'ĐỊA NN GDCD CN'!T11)</f>
      </c>
      <c r="L11" s="65">
        <f>IF(ISBLANK('ĐỊA NN GDCD CN'!Z11),"",'ĐỊA NN GDCD CN'!Z11)</f>
      </c>
      <c r="M11" s="38">
        <f>IF(ISBLANK('TD NHAC MITHUAT'!H11),"",'TD NHAC MITHUAT'!H11)</f>
      </c>
      <c r="N11" s="38">
        <f>IF(ISBLANK('TD NHAC MITHUAT'!N11),"",'TD NHAC MITHUAT'!N11)</f>
      </c>
      <c r="O11" s="38">
        <f>IF(ISBLANK('TD NHAC MITHUAT'!T11),"",'TD NHAC MITHUAT'!T11)</f>
      </c>
      <c r="P11" s="65">
        <f>IF(ISBLANK(TINHOC!H11),"",TINHOC!H11)</f>
      </c>
      <c r="Q11" s="65">
        <f>IF(ISBLANK(TINHOC!N11),"",TINHOC!N11)</f>
      </c>
      <c r="R11" s="65">
        <f>IF(ISBLANK(TINHOC!T11),"",TINHOC!T11)</f>
      </c>
      <c r="S11" s="66"/>
      <c r="T11" s="34"/>
      <c r="U11" s="34"/>
      <c r="V11" s="34"/>
      <c r="W11" s="34"/>
    </row>
    <row r="12" spans="1:23" ht="12.75">
      <c r="A12" s="34">
        <f>IF(ISBLANK('Soyeu-nghihoc'!A12),"",'Soyeu-nghihoc'!A12)</f>
      </c>
      <c r="B12" s="39">
        <f>IF(ISBLANK('Soyeu-nghihoc'!C12),"",'Soyeu-nghihoc'!C12)</f>
      </c>
      <c r="C12" s="65">
        <f>IF(ISBLANK('TOAN LY'!J12),"",'TOAN LY'!J12)</f>
      </c>
      <c r="D12" s="65">
        <f>IF(ISBLANK('TOAN LY'!R12),"",'TOAN LY'!R12)</f>
      </c>
      <c r="E12" s="65">
        <f>IF(ISBLANK('HOA SINH'!H12),"",'HOA SINH'!H12)</f>
      </c>
      <c r="F12" s="65">
        <f>IF(ISBLANK('HOA SINH'!N12),"",'HOA SINH'!N12)</f>
      </c>
      <c r="G12" s="65">
        <f>IF(ISBLANK('VAN SU'!J12),"",'VAN SU'!J12)</f>
      </c>
      <c r="H12" s="65">
        <f>IF(ISBLANK('VAN SU'!R12),"",'VAN SU'!R12)</f>
      </c>
      <c r="I12" s="65">
        <f>IF(ISBLANK('ĐỊA NN GDCD CN'!H12),"",'ĐỊA NN GDCD CN'!H12)</f>
      </c>
      <c r="J12" s="65">
        <f>IF(ISBLANK('ĐỊA NN GDCD CN'!N12),"",'ĐỊA NN GDCD CN'!N12)</f>
      </c>
      <c r="K12" s="65">
        <f>IF(ISBLANK('ĐỊA NN GDCD CN'!T12),"",'ĐỊA NN GDCD CN'!T12)</f>
      </c>
      <c r="L12" s="65">
        <f>IF(ISBLANK('ĐỊA NN GDCD CN'!Z12),"",'ĐỊA NN GDCD CN'!Z12)</f>
      </c>
      <c r="M12" s="38">
        <f>IF(ISBLANK('TD NHAC MITHUAT'!H12),"",'TD NHAC MITHUAT'!H12)</f>
      </c>
      <c r="N12" s="38">
        <f>IF(ISBLANK('TD NHAC MITHUAT'!N12),"",'TD NHAC MITHUAT'!N12)</f>
      </c>
      <c r="O12" s="38">
        <f>IF(ISBLANK('TD NHAC MITHUAT'!T12),"",'TD NHAC MITHUAT'!T12)</f>
      </c>
      <c r="P12" s="65">
        <f>IF(ISBLANK(TINHOC!H12),"",TINHOC!H12)</f>
      </c>
      <c r="Q12" s="65">
        <f>IF(ISBLANK(TINHOC!N12),"",TINHOC!N12)</f>
      </c>
      <c r="R12" s="65">
        <f>IF(ISBLANK(TINHOC!T12),"",TINHOC!T12)</f>
      </c>
      <c r="S12" s="66"/>
      <c r="T12" s="34"/>
      <c r="U12" s="34"/>
      <c r="V12" s="34"/>
      <c r="W12" s="34"/>
    </row>
    <row r="13" spans="1:23" ht="12.75">
      <c r="A13" s="34">
        <f>IF(ISBLANK('Soyeu-nghihoc'!A13),"",'Soyeu-nghihoc'!A13)</f>
      </c>
      <c r="B13" s="39">
        <f>IF(ISBLANK('Soyeu-nghihoc'!C13),"",'Soyeu-nghihoc'!C13)</f>
      </c>
      <c r="C13" s="65">
        <f>IF(ISBLANK('TOAN LY'!J13),"",'TOAN LY'!J13)</f>
      </c>
      <c r="D13" s="65">
        <f>IF(ISBLANK('TOAN LY'!R13),"",'TOAN LY'!R13)</f>
      </c>
      <c r="E13" s="65">
        <f>IF(ISBLANK('HOA SINH'!H13),"",'HOA SINH'!H13)</f>
      </c>
      <c r="F13" s="65">
        <f>IF(ISBLANK('HOA SINH'!N13),"",'HOA SINH'!N13)</f>
      </c>
      <c r="G13" s="65">
        <f>IF(ISBLANK('VAN SU'!J13),"",'VAN SU'!J13)</f>
      </c>
      <c r="H13" s="65">
        <f>IF(ISBLANK('VAN SU'!R13),"",'VAN SU'!R13)</f>
      </c>
      <c r="I13" s="65">
        <f>IF(ISBLANK('ĐỊA NN GDCD CN'!H13),"",'ĐỊA NN GDCD CN'!H13)</f>
      </c>
      <c r="J13" s="65">
        <f>IF(ISBLANK('ĐỊA NN GDCD CN'!N13),"",'ĐỊA NN GDCD CN'!N13)</f>
      </c>
      <c r="K13" s="65">
        <f>IF(ISBLANK('ĐỊA NN GDCD CN'!T13),"",'ĐỊA NN GDCD CN'!T13)</f>
      </c>
      <c r="L13" s="65">
        <f>IF(ISBLANK('ĐỊA NN GDCD CN'!Z13),"",'ĐỊA NN GDCD CN'!Z13)</f>
      </c>
      <c r="M13" s="38">
        <f>IF(ISBLANK('TD NHAC MITHUAT'!H13),"",'TD NHAC MITHUAT'!H13)</f>
      </c>
      <c r="N13" s="38">
        <f>IF(ISBLANK('TD NHAC MITHUAT'!N13),"",'TD NHAC MITHUAT'!N13)</f>
      </c>
      <c r="O13" s="38">
        <f>IF(ISBLANK('TD NHAC MITHUAT'!T13),"",'TD NHAC MITHUAT'!T13)</f>
      </c>
      <c r="P13" s="65">
        <f>IF(ISBLANK(TINHOC!H13),"",TINHOC!H13)</f>
      </c>
      <c r="Q13" s="65">
        <f>IF(ISBLANK(TINHOC!N13),"",TINHOC!N13)</f>
      </c>
      <c r="R13" s="65">
        <f>IF(ISBLANK(TINHOC!T13),"",TINHOC!T13)</f>
      </c>
      <c r="S13" s="66"/>
      <c r="T13" s="34"/>
      <c r="U13" s="34"/>
      <c r="V13" s="34"/>
      <c r="W13" s="34"/>
    </row>
    <row r="14" spans="1:23" ht="12.75">
      <c r="A14" s="34">
        <f>IF(ISBLANK('Soyeu-nghihoc'!A14),"",'Soyeu-nghihoc'!A14)</f>
      </c>
      <c r="B14" s="39">
        <f>IF(ISBLANK('Soyeu-nghihoc'!C14),"",'Soyeu-nghihoc'!C14)</f>
      </c>
      <c r="C14" s="65">
        <f>IF(ISBLANK('TOAN LY'!J14),"",'TOAN LY'!J14)</f>
      </c>
      <c r="D14" s="65">
        <f>IF(ISBLANK('TOAN LY'!R14),"",'TOAN LY'!R14)</f>
      </c>
      <c r="E14" s="65">
        <f>IF(ISBLANK('HOA SINH'!H14),"",'HOA SINH'!H14)</f>
      </c>
      <c r="F14" s="65">
        <f>IF(ISBLANK('HOA SINH'!N14),"",'HOA SINH'!N14)</f>
      </c>
      <c r="G14" s="65">
        <f>IF(ISBLANK('VAN SU'!J14),"",'VAN SU'!J14)</f>
      </c>
      <c r="H14" s="65">
        <f>IF(ISBLANK('VAN SU'!R14),"",'VAN SU'!R14)</f>
      </c>
      <c r="I14" s="65">
        <f>IF(ISBLANK('ĐỊA NN GDCD CN'!H14),"",'ĐỊA NN GDCD CN'!H14)</f>
      </c>
      <c r="J14" s="65">
        <f>IF(ISBLANK('ĐỊA NN GDCD CN'!N14),"",'ĐỊA NN GDCD CN'!N14)</f>
      </c>
      <c r="K14" s="65">
        <f>IF(ISBLANK('ĐỊA NN GDCD CN'!T14),"",'ĐỊA NN GDCD CN'!T14)</f>
      </c>
      <c r="L14" s="65">
        <f>IF(ISBLANK('ĐỊA NN GDCD CN'!Z14),"",'ĐỊA NN GDCD CN'!Z14)</f>
      </c>
      <c r="M14" s="38">
        <f>IF(ISBLANK('TD NHAC MITHUAT'!H14),"",'TD NHAC MITHUAT'!H14)</f>
      </c>
      <c r="N14" s="38">
        <f>IF(ISBLANK('TD NHAC MITHUAT'!N14),"",'TD NHAC MITHUAT'!N14)</f>
      </c>
      <c r="O14" s="38">
        <f>IF(ISBLANK('TD NHAC MITHUAT'!T14),"",'TD NHAC MITHUAT'!T14)</f>
      </c>
      <c r="P14" s="65">
        <f>IF(ISBLANK(TINHOC!H14),"",TINHOC!H14)</f>
      </c>
      <c r="Q14" s="65">
        <f>IF(ISBLANK(TINHOC!N14),"",TINHOC!N14)</f>
      </c>
      <c r="R14" s="65">
        <f>IF(ISBLANK(TINHOC!T14),"",TINHOC!T14)</f>
      </c>
      <c r="S14" s="66"/>
      <c r="T14" s="34"/>
      <c r="U14" s="34"/>
      <c r="V14" s="34"/>
      <c r="W14" s="34"/>
    </row>
    <row r="15" spans="1:23" ht="12.75">
      <c r="A15" s="34">
        <f>IF(ISBLANK('Soyeu-nghihoc'!A15),"",'Soyeu-nghihoc'!A15)</f>
      </c>
      <c r="B15" s="39">
        <f>IF(ISBLANK('Soyeu-nghihoc'!C15),"",'Soyeu-nghihoc'!C15)</f>
      </c>
      <c r="C15" s="65">
        <f>IF(ISBLANK('TOAN LY'!J15),"",'TOAN LY'!J15)</f>
      </c>
      <c r="D15" s="65">
        <f>IF(ISBLANK('TOAN LY'!R15),"",'TOAN LY'!R15)</f>
      </c>
      <c r="E15" s="65">
        <f>IF(ISBLANK('HOA SINH'!H15),"",'HOA SINH'!H15)</f>
      </c>
      <c r="F15" s="65">
        <f>IF(ISBLANK('HOA SINH'!N15),"",'HOA SINH'!N15)</f>
      </c>
      <c r="G15" s="65">
        <f>IF(ISBLANK('VAN SU'!J15),"",'VAN SU'!J15)</f>
      </c>
      <c r="H15" s="65">
        <f>IF(ISBLANK('VAN SU'!R15),"",'VAN SU'!R15)</f>
      </c>
      <c r="I15" s="65">
        <f>IF(ISBLANK('ĐỊA NN GDCD CN'!H15),"",'ĐỊA NN GDCD CN'!H15)</f>
      </c>
      <c r="J15" s="65">
        <f>IF(ISBLANK('ĐỊA NN GDCD CN'!N15),"",'ĐỊA NN GDCD CN'!N15)</f>
      </c>
      <c r="K15" s="65">
        <f>IF(ISBLANK('ĐỊA NN GDCD CN'!T15),"",'ĐỊA NN GDCD CN'!T15)</f>
      </c>
      <c r="L15" s="65">
        <f>IF(ISBLANK('ĐỊA NN GDCD CN'!Z15),"",'ĐỊA NN GDCD CN'!Z15)</f>
      </c>
      <c r="M15" s="38">
        <f>IF(ISBLANK('TD NHAC MITHUAT'!H15),"",'TD NHAC MITHUAT'!H15)</f>
      </c>
      <c r="N15" s="38">
        <f>IF(ISBLANK('TD NHAC MITHUAT'!N15),"",'TD NHAC MITHUAT'!N15)</f>
      </c>
      <c r="O15" s="38">
        <f>IF(ISBLANK('TD NHAC MITHUAT'!T15),"",'TD NHAC MITHUAT'!T15)</f>
      </c>
      <c r="P15" s="65">
        <f>IF(ISBLANK(TINHOC!H15),"",TINHOC!H15)</f>
      </c>
      <c r="Q15" s="65">
        <f>IF(ISBLANK(TINHOC!N15),"",TINHOC!N15)</f>
      </c>
      <c r="R15" s="65">
        <f>IF(ISBLANK(TINHOC!T15),"",TINHOC!T15)</f>
      </c>
      <c r="S15" s="66"/>
      <c r="T15" s="34"/>
      <c r="U15" s="34"/>
      <c r="V15" s="34"/>
      <c r="W15" s="34"/>
    </row>
    <row r="16" spans="1:23" ht="12.75">
      <c r="A16" s="34">
        <f>IF(ISBLANK('Soyeu-nghihoc'!A16),"",'Soyeu-nghihoc'!A16)</f>
      </c>
      <c r="B16" s="39">
        <f>IF(ISBLANK('Soyeu-nghihoc'!C16),"",'Soyeu-nghihoc'!C16)</f>
      </c>
      <c r="C16" s="65">
        <f>IF(ISBLANK('TOAN LY'!J16),"",'TOAN LY'!J16)</f>
      </c>
      <c r="D16" s="65">
        <f>IF(ISBLANK('TOAN LY'!R16),"",'TOAN LY'!R16)</f>
      </c>
      <c r="E16" s="65">
        <f>IF(ISBLANK('HOA SINH'!H16),"",'HOA SINH'!H16)</f>
      </c>
      <c r="F16" s="65">
        <f>IF(ISBLANK('HOA SINH'!N16),"",'HOA SINH'!N16)</f>
      </c>
      <c r="G16" s="65">
        <f>IF(ISBLANK('VAN SU'!J16),"",'VAN SU'!J16)</f>
      </c>
      <c r="H16" s="65">
        <f>IF(ISBLANK('VAN SU'!R16),"",'VAN SU'!R16)</f>
      </c>
      <c r="I16" s="65">
        <f>IF(ISBLANK('ĐỊA NN GDCD CN'!H16),"",'ĐỊA NN GDCD CN'!H16)</f>
      </c>
      <c r="J16" s="65">
        <f>IF(ISBLANK('ĐỊA NN GDCD CN'!N16),"",'ĐỊA NN GDCD CN'!N16)</f>
      </c>
      <c r="K16" s="65">
        <f>IF(ISBLANK('ĐỊA NN GDCD CN'!T16),"",'ĐỊA NN GDCD CN'!T16)</f>
      </c>
      <c r="L16" s="65">
        <f>IF(ISBLANK('ĐỊA NN GDCD CN'!Z16),"",'ĐỊA NN GDCD CN'!Z16)</f>
      </c>
      <c r="M16" s="38">
        <f>IF(ISBLANK('TD NHAC MITHUAT'!H16),"",'TD NHAC MITHUAT'!H16)</f>
      </c>
      <c r="N16" s="38">
        <f>IF(ISBLANK('TD NHAC MITHUAT'!N16),"",'TD NHAC MITHUAT'!N16)</f>
      </c>
      <c r="O16" s="38">
        <f>IF(ISBLANK('TD NHAC MITHUAT'!T16),"",'TD NHAC MITHUAT'!T16)</f>
      </c>
      <c r="P16" s="65">
        <f>IF(ISBLANK(TINHOC!H16),"",TINHOC!H16)</f>
      </c>
      <c r="Q16" s="65">
        <f>IF(ISBLANK(TINHOC!N16),"",TINHOC!N16)</f>
      </c>
      <c r="R16" s="65">
        <f>IF(ISBLANK(TINHOC!T16),"",TINHOC!T16)</f>
      </c>
      <c r="S16" s="66"/>
      <c r="T16" s="34"/>
      <c r="U16" s="34"/>
      <c r="V16" s="34"/>
      <c r="W16" s="34"/>
    </row>
    <row r="17" spans="1:23" ht="12.75">
      <c r="A17" s="34">
        <f>IF(ISBLANK('Soyeu-nghihoc'!A17),"",'Soyeu-nghihoc'!A17)</f>
      </c>
      <c r="B17" s="39">
        <f>IF(ISBLANK('Soyeu-nghihoc'!C17),"",'Soyeu-nghihoc'!C17)</f>
      </c>
      <c r="C17" s="65">
        <f>IF(ISBLANK('TOAN LY'!J17),"",'TOAN LY'!J17)</f>
      </c>
      <c r="D17" s="65">
        <f>IF(ISBLANK('TOAN LY'!R17),"",'TOAN LY'!R17)</f>
      </c>
      <c r="E17" s="65">
        <f>IF(ISBLANK('HOA SINH'!H17),"",'HOA SINH'!H17)</f>
      </c>
      <c r="F17" s="65">
        <f>IF(ISBLANK('HOA SINH'!N17),"",'HOA SINH'!N17)</f>
      </c>
      <c r="G17" s="65">
        <f>IF(ISBLANK('VAN SU'!J17),"",'VAN SU'!J17)</f>
      </c>
      <c r="H17" s="65">
        <f>IF(ISBLANK('VAN SU'!R17),"",'VAN SU'!R17)</f>
      </c>
      <c r="I17" s="65">
        <f>IF(ISBLANK('ĐỊA NN GDCD CN'!H17),"",'ĐỊA NN GDCD CN'!H17)</f>
      </c>
      <c r="J17" s="65">
        <f>IF(ISBLANK('ĐỊA NN GDCD CN'!N17),"",'ĐỊA NN GDCD CN'!N17)</f>
      </c>
      <c r="K17" s="65">
        <f>IF(ISBLANK('ĐỊA NN GDCD CN'!T17),"",'ĐỊA NN GDCD CN'!T17)</f>
      </c>
      <c r="L17" s="65">
        <f>IF(ISBLANK('ĐỊA NN GDCD CN'!Z17),"",'ĐỊA NN GDCD CN'!Z17)</f>
      </c>
      <c r="M17" s="38">
        <f>IF(ISBLANK('TD NHAC MITHUAT'!H17),"",'TD NHAC MITHUAT'!H17)</f>
      </c>
      <c r="N17" s="38">
        <f>IF(ISBLANK('TD NHAC MITHUAT'!N17),"",'TD NHAC MITHUAT'!N17)</f>
      </c>
      <c r="O17" s="38">
        <f>IF(ISBLANK('TD NHAC MITHUAT'!T17),"",'TD NHAC MITHUAT'!T17)</f>
      </c>
      <c r="P17" s="65">
        <f>IF(ISBLANK(TINHOC!H17),"",TINHOC!H17)</f>
      </c>
      <c r="Q17" s="65">
        <f>IF(ISBLANK(TINHOC!N17),"",TINHOC!N17)</f>
      </c>
      <c r="R17" s="65">
        <f>IF(ISBLANK(TINHOC!T17),"",TINHOC!T17)</f>
      </c>
      <c r="S17" s="66"/>
      <c r="T17" s="34"/>
      <c r="U17" s="34"/>
      <c r="V17" s="34"/>
      <c r="W17" s="34"/>
    </row>
    <row r="18" spans="1:23" ht="12.75">
      <c r="A18" s="34">
        <f>IF(ISBLANK('Soyeu-nghihoc'!A18),"",'Soyeu-nghihoc'!A18)</f>
      </c>
      <c r="B18" s="39">
        <f>IF(ISBLANK('Soyeu-nghihoc'!C18),"",'Soyeu-nghihoc'!C18)</f>
      </c>
      <c r="C18" s="65">
        <f>IF(ISBLANK('TOAN LY'!J18),"",'TOAN LY'!J18)</f>
      </c>
      <c r="D18" s="65">
        <f>IF(ISBLANK('TOAN LY'!R18),"",'TOAN LY'!R18)</f>
      </c>
      <c r="E18" s="65">
        <f>IF(ISBLANK('HOA SINH'!H18),"",'HOA SINH'!H18)</f>
      </c>
      <c r="F18" s="65">
        <f>IF(ISBLANK('HOA SINH'!N18),"",'HOA SINH'!N18)</f>
      </c>
      <c r="G18" s="65">
        <f>IF(ISBLANK('VAN SU'!J18),"",'VAN SU'!J18)</f>
      </c>
      <c r="H18" s="65">
        <f>IF(ISBLANK('VAN SU'!R18),"",'VAN SU'!R18)</f>
      </c>
      <c r="I18" s="65">
        <f>IF(ISBLANK('ĐỊA NN GDCD CN'!H18),"",'ĐỊA NN GDCD CN'!H18)</f>
      </c>
      <c r="J18" s="65">
        <f>IF(ISBLANK('ĐỊA NN GDCD CN'!N18),"",'ĐỊA NN GDCD CN'!N18)</f>
      </c>
      <c r="K18" s="65">
        <f>IF(ISBLANK('ĐỊA NN GDCD CN'!T18),"",'ĐỊA NN GDCD CN'!T18)</f>
      </c>
      <c r="L18" s="65">
        <f>IF(ISBLANK('ĐỊA NN GDCD CN'!Z18),"",'ĐỊA NN GDCD CN'!Z18)</f>
      </c>
      <c r="M18" s="38">
        <f>IF(ISBLANK('TD NHAC MITHUAT'!H18),"",'TD NHAC MITHUAT'!H18)</f>
      </c>
      <c r="N18" s="38">
        <f>IF(ISBLANK('TD NHAC MITHUAT'!N18),"",'TD NHAC MITHUAT'!N18)</f>
      </c>
      <c r="O18" s="38">
        <f>IF(ISBLANK('TD NHAC MITHUAT'!T18),"",'TD NHAC MITHUAT'!T18)</f>
      </c>
      <c r="P18" s="65">
        <f>IF(ISBLANK(TINHOC!H18),"",TINHOC!H18)</f>
      </c>
      <c r="Q18" s="65">
        <f>IF(ISBLANK(TINHOC!N18),"",TINHOC!N18)</f>
      </c>
      <c r="R18" s="65">
        <f>IF(ISBLANK(TINHOC!T18),"",TINHOC!T18)</f>
      </c>
      <c r="S18" s="66"/>
      <c r="T18" s="34"/>
      <c r="U18" s="34"/>
      <c r="V18" s="34"/>
      <c r="W18" s="34"/>
    </row>
    <row r="19" spans="1:23" ht="12.75">
      <c r="A19" s="34">
        <f>IF(ISBLANK('Soyeu-nghihoc'!A19),"",'Soyeu-nghihoc'!A19)</f>
      </c>
      <c r="B19" s="39">
        <f>IF(ISBLANK('Soyeu-nghihoc'!C19),"",'Soyeu-nghihoc'!C19)</f>
      </c>
      <c r="C19" s="65">
        <f>IF(ISBLANK('TOAN LY'!J19),"",'TOAN LY'!J19)</f>
      </c>
      <c r="D19" s="65">
        <f>IF(ISBLANK('TOAN LY'!R19),"",'TOAN LY'!R19)</f>
      </c>
      <c r="E19" s="65">
        <f>IF(ISBLANK('HOA SINH'!H19),"",'HOA SINH'!H19)</f>
      </c>
      <c r="F19" s="65">
        <f>IF(ISBLANK('HOA SINH'!N19),"",'HOA SINH'!N19)</f>
      </c>
      <c r="G19" s="65">
        <f>IF(ISBLANK('VAN SU'!J19),"",'VAN SU'!J19)</f>
      </c>
      <c r="H19" s="65">
        <f>IF(ISBLANK('VAN SU'!R19),"",'VAN SU'!R19)</f>
      </c>
      <c r="I19" s="65">
        <f>IF(ISBLANK('ĐỊA NN GDCD CN'!H19),"",'ĐỊA NN GDCD CN'!H19)</f>
      </c>
      <c r="J19" s="65">
        <f>IF(ISBLANK('ĐỊA NN GDCD CN'!N19),"",'ĐỊA NN GDCD CN'!N19)</f>
      </c>
      <c r="K19" s="65">
        <f>IF(ISBLANK('ĐỊA NN GDCD CN'!T19),"",'ĐỊA NN GDCD CN'!T19)</f>
      </c>
      <c r="L19" s="65">
        <f>IF(ISBLANK('ĐỊA NN GDCD CN'!Z19),"",'ĐỊA NN GDCD CN'!Z19)</f>
      </c>
      <c r="M19" s="38">
        <f>IF(ISBLANK('TD NHAC MITHUAT'!H19),"",'TD NHAC MITHUAT'!H19)</f>
      </c>
      <c r="N19" s="38">
        <f>IF(ISBLANK('TD NHAC MITHUAT'!N19),"",'TD NHAC MITHUAT'!N19)</f>
      </c>
      <c r="O19" s="38">
        <f>IF(ISBLANK('TD NHAC MITHUAT'!T19),"",'TD NHAC MITHUAT'!T19)</f>
      </c>
      <c r="P19" s="65">
        <f>IF(ISBLANK(TINHOC!H19),"",TINHOC!H19)</f>
      </c>
      <c r="Q19" s="65">
        <f>IF(ISBLANK(TINHOC!N19),"",TINHOC!N19)</f>
      </c>
      <c r="R19" s="65">
        <f>IF(ISBLANK(TINHOC!T19),"",TINHOC!T19)</f>
      </c>
      <c r="S19" s="66"/>
      <c r="T19" s="34"/>
      <c r="U19" s="34"/>
      <c r="V19" s="34"/>
      <c r="W19" s="34"/>
    </row>
    <row r="20" spans="1:23" ht="12.75">
      <c r="A20" s="34">
        <f>IF(ISBLANK('Soyeu-nghihoc'!A20),"",'Soyeu-nghihoc'!A20)</f>
      </c>
      <c r="B20" s="39">
        <f>IF(ISBLANK('Soyeu-nghihoc'!C20),"",'Soyeu-nghihoc'!C20)</f>
      </c>
      <c r="C20" s="65">
        <f>IF(ISBLANK('TOAN LY'!J20),"",'TOAN LY'!J20)</f>
      </c>
      <c r="D20" s="65">
        <f>IF(ISBLANK('TOAN LY'!R20),"",'TOAN LY'!R20)</f>
      </c>
      <c r="E20" s="65">
        <f>IF(ISBLANK('HOA SINH'!H20),"",'HOA SINH'!H20)</f>
      </c>
      <c r="F20" s="65">
        <f>IF(ISBLANK('HOA SINH'!N20),"",'HOA SINH'!N20)</f>
      </c>
      <c r="G20" s="65">
        <f>IF(ISBLANK('VAN SU'!J20),"",'VAN SU'!J20)</f>
      </c>
      <c r="H20" s="65">
        <f>IF(ISBLANK('VAN SU'!R20),"",'VAN SU'!R20)</f>
      </c>
      <c r="I20" s="65">
        <f>IF(ISBLANK('ĐỊA NN GDCD CN'!H20),"",'ĐỊA NN GDCD CN'!H20)</f>
      </c>
      <c r="J20" s="65">
        <f>IF(ISBLANK('ĐỊA NN GDCD CN'!N20),"",'ĐỊA NN GDCD CN'!N20)</f>
      </c>
      <c r="K20" s="65">
        <f>IF(ISBLANK('ĐỊA NN GDCD CN'!T20),"",'ĐỊA NN GDCD CN'!T20)</f>
      </c>
      <c r="L20" s="65">
        <f>IF(ISBLANK('ĐỊA NN GDCD CN'!Z20),"",'ĐỊA NN GDCD CN'!Z20)</f>
      </c>
      <c r="M20" s="38">
        <f>IF(ISBLANK('TD NHAC MITHUAT'!H20),"",'TD NHAC MITHUAT'!H20)</f>
      </c>
      <c r="N20" s="38">
        <f>IF(ISBLANK('TD NHAC MITHUAT'!N20),"",'TD NHAC MITHUAT'!N20)</f>
      </c>
      <c r="O20" s="38">
        <f>IF(ISBLANK('TD NHAC MITHUAT'!T20),"",'TD NHAC MITHUAT'!T20)</f>
      </c>
      <c r="P20" s="65">
        <f>IF(ISBLANK(TINHOC!H20),"",TINHOC!H20)</f>
      </c>
      <c r="Q20" s="65">
        <f>IF(ISBLANK(TINHOC!N20),"",TINHOC!N20)</f>
      </c>
      <c r="R20" s="65">
        <f>IF(ISBLANK(TINHOC!T20),"",TINHOC!T20)</f>
      </c>
      <c r="S20" s="66"/>
      <c r="T20" s="34"/>
      <c r="U20" s="34"/>
      <c r="V20" s="34"/>
      <c r="W20" s="34"/>
    </row>
    <row r="21" spans="1:23" ht="12.75">
      <c r="A21" s="34">
        <f>IF(ISBLANK('Soyeu-nghihoc'!A21),"",'Soyeu-nghihoc'!A21)</f>
      </c>
      <c r="B21" s="39">
        <f>IF(ISBLANK('Soyeu-nghihoc'!C21),"",'Soyeu-nghihoc'!C21)</f>
      </c>
      <c r="C21" s="65">
        <f>IF(ISBLANK('TOAN LY'!J21),"",'TOAN LY'!J21)</f>
      </c>
      <c r="D21" s="65">
        <f>IF(ISBLANK('TOAN LY'!R21),"",'TOAN LY'!R21)</f>
      </c>
      <c r="E21" s="65">
        <f>IF(ISBLANK('HOA SINH'!H21),"",'HOA SINH'!H21)</f>
      </c>
      <c r="F21" s="65">
        <f>IF(ISBLANK('HOA SINH'!N21),"",'HOA SINH'!N21)</f>
      </c>
      <c r="G21" s="65">
        <f>IF(ISBLANK('VAN SU'!J21),"",'VAN SU'!J21)</f>
      </c>
      <c r="H21" s="65">
        <f>IF(ISBLANK('VAN SU'!R21),"",'VAN SU'!R21)</f>
      </c>
      <c r="I21" s="65">
        <f>IF(ISBLANK('ĐỊA NN GDCD CN'!H21),"",'ĐỊA NN GDCD CN'!H21)</f>
      </c>
      <c r="J21" s="65">
        <f>IF(ISBLANK('ĐỊA NN GDCD CN'!N21),"",'ĐỊA NN GDCD CN'!N21)</f>
      </c>
      <c r="K21" s="65">
        <f>IF(ISBLANK('ĐỊA NN GDCD CN'!T21),"",'ĐỊA NN GDCD CN'!T21)</f>
      </c>
      <c r="L21" s="65">
        <f>IF(ISBLANK('ĐỊA NN GDCD CN'!Z21),"",'ĐỊA NN GDCD CN'!Z21)</f>
      </c>
      <c r="M21" s="38">
        <f>IF(ISBLANK('TD NHAC MITHUAT'!H21),"",'TD NHAC MITHUAT'!H21)</f>
      </c>
      <c r="N21" s="38">
        <f>IF(ISBLANK('TD NHAC MITHUAT'!N21),"",'TD NHAC MITHUAT'!N21)</f>
      </c>
      <c r="O21" s="38">
        <f>IF(ISBLANK('TD NHAC MITHUAT'!T21),"",'TD NHAC MITHUAT'!T21)</f>
      </c>
      <c r="P21" s="65">
        <f>IF(ISBLANK(TINHOC!H21),"",TINHOC!H21)</f>
      </c>
      <c r="Q21" s="65">
        <f>IF(ISBLANK(TINHOC!N21),"",TINHOC!N21)</f>
      </c>
      <c r="R21" s="65">
        <f>IF(ISBLANK(TINHOC!T21),"",TINHOC!T21)</f>
      </c>
      <c r="S21" s="66"/>
      <c r="T21" s="34"/>
      <c r="U21" s="34"/>
      <c r="V21" s="34"/>
      <c r="W21" s="34"/>
    </row>
    <row r="22" spans="1:23" ht="12.75">
      <c r="A22" s="34">
        <f>IF(ISBLANK('Soyeu-nghihoc'!A22),"",'Soyeu-nghihoc'!A22)</f>
      </c>
      <c r="B22" s="39">
        <f>IF(ISBLANK('Soyeu-nghihoc'!C22),"",'Soyeu-nghihoc'!C22)</f>
      </c>
      <c r="C22" s="65">
        <f>IF(ISBLANK('TOAN LY'!J22),"",'TOAN LY'!J22)</f>
      </c>
      <c r="D22" s="65">
        <f>IF(ISBLANK('TOAN LY'!R22),"",'TOAN LY'!R22)</f>
      </c>
      <c r="E22" s="65">
        <f>IF(ISBLANK('HOA SINH'!H22),"",'HOA SINH'!H22)</f>
      </c>
      <c r="F22" s="65">
        <f>IF(ISBLANK('HOA SINH'!N22),"",'HOA SINH'!N22)</f>
      </c>
      <c r="G22" s="65">
        <f>IF(ISBLANK('VAN SU'!J22),"",'VAN SU'!J22)</f>
      </c>
      <c r="H22" s="65">
        <f>IF(ISBLANK('VAN SU'!R22),"",'VAN SU'!R22)</f>
      </c>
      <c r="I22" s="65">
        <f>IF(ISBLANK('ĐỊA NN GDCD CN'!H22),"",'ĐỊA NN GDCD CN'!H22)</f>
      </c>
      <c r="J22" s="65">
        <f>IF(ISBLANK('ĐỊA NN GDCD CN'!N22),"",'ĐỊA NN GDCD CN'!N22)</f>
      </c>
      <c r="K22" s="65">
        <f>IF(ISBLANK('ĐỊA NN GDCD CN'!T22),"",'ĐỊA NN GDCD CN'!T22)</f>
      </c>
      <c r="L22" s="65">
        <f>IF(ISBLANK('ĐỊA NN GDCD CN'!Z22),"",'ĐỊA NN GDCD CN'!Z22)</f>
      </c>
      <c r="M22" s="38">
        <f>IF(ISBLANK('TD NHAC MITHUAT'!H22),"",'TD NHAC MITHUAT'!H22)</f>
      </c>
      <c r="N22" s="38">
        <f>IF(ISBLANK('TD NHAC MITHUAT'!N22),"",'TD NHAC MITHUAT'!N22)</f>
      </c>
      <c r="O22" s="38">
        <f>IF(ISBLANK('TD NHAC MITHUAT'!T22),"",'TD NHAC MITHUAT'!T22)</f>
      </c>
      <c r="P22" s="65">
        <f>IF(ISBLANK(TINHOC!H22),"",TINHOC!H22)</f>
      </c>
      <c r="Q22" s="65">
        <f>IF(ISBLANK(TINHOC!N22),"",TINHOC!N22)</f>
      </c>
      <c r="R22" s="65">
        <f>IF(ISBLANK(TINHOC!T22),"",TINHOC!T22)</f>
      </c>
      <c r="S22" s="66"/>
      <c r="T22" s="34"/>
      <c r="U22" s="34"/>
      <c r="V22" s="34"/>
      <c r="W22" s="34"/>
    </row>
    <row r="23" spans="1:23" ht="12.75">
      <c r="A23" s="34">
        <f>IF(ISBLANK('Soyeu-nghihoc'!A23),"",'Soyeu-nghihoc'!A23)</f>
      </c>
      <c r="B23" s="39">
        <f>IF(ISBLANK('Soyeu-nghihoc'!C23),"",'Soyeu-nghihoc'!C23)</f>
      </c>
      <c r="C23" s="65">
        <f>IF(ISBLANK('TOAN LY'!J23),"",'TOAN LY'!J23)</f>
      </c>
      <c r="D23" s="65">
        <f>IF(ISBLANK('TOAN LY'!R23),"",'TOAN LY'!R23)</f>
      </c>
      <c r="E23" s="65">
        <f>IF(ISBLANK('HOA SINH'!H23),"",'HOA SINH'!H23)</f>
      </c>
      <c r="F23" s="65">
        <f>IF(ISBLANK('HOA SINH'!N23),"",'HOA SINH'!N23)</f>
      </c>
      <c r="G23" s="65">
        <f>IF(ISBLANK('VAN SU'!J23),"",'VAN SU'!J23)</f>
      </c>
      <c r="H23" s="65">
        <f>IF(ISBLANK('VAN SU'!R23),"",'VAN SU'!R23)</f>
      </c>
      <c r="I23" s="65">
        <f>IF(ISBLANK('ĐỊA NN GDCD CN'!H23),"",'ĐỊA NN GDCD CN'!H23)</f>
      </c>
      <c r="J23" s="65">
        <f>IF(ISBLANK('ĐỊA NN GDCD CN'!N23),"",'ĐỊA NN GDCD CN'!N23)</f>
      </c>
      <c r="K23" s="65">
        <f>IF(ISBLANK('ĐỊA NN GDCD CN'!T23),"",'ĐỊA NN GDCD CN'!T23)</f>
      </c>
      <c r="L23" s="65">
        <f>IF(ISBLANK('ĐỊA NN GDCD CN'!Z23),"",'ĐỊA NN GDCD CN'!Z23)</f>
      </c>
      <c r="M23" s="38">
        <f>IF(ISBLANK('TD NHAC MITHUAT'!H23),"",'TD NHAC MITHUAT'!H23)</f>
      </c>
      <c r="N23" s="38">
        <f>IF(ISBLANK('TD NHAC MITHUAT'!N23),"",'TD NHAC MITHUAT'!N23)</f>
      </c>
      <c r="O23" s="38">
        <f>IF(ISBLANK('TD NHAC MITHUAT'!T23),"",'TD NHAC MITHUAT'!T23)</f>
      </c>
      <c r="P23" s="65">
        <f>IF(ISBLANK(TINHOC!H23),"",TINHOC!H23)</f>
      </c>
      <c r="Q23" s="65">
        <f>IF(ISBLANK(TINHOC!N23),"",TINHOC!N23)</f>
      </c>
      <c r="R23" s="65">
        <f>IF(ISBLANK(TINHOC!T23),"",TINHOC!T23)</f>
      </c>
      <c r="S23" s="66"/>
      <c r="T23" s="34"/>
      <c r="U23" s="34"/>
      <c r="V23" s="34"/>
      <c r="W23" s="34"/>
    </row>
    <row r="24" spans="1:23" ht="12.75">
      <c r="A24" s="34">
        <f>IF(ISBLANK('Soyeu-nghihoc'!A24),"",'Soyeu-nghihoc'!A24)</f>
      </c>
      <c r="B24" s="39">
        <f>IF(ISBLANK('Soyeu-nghihoc'!C24),"",'Soyeu-nghihoc'!C24)</f>
      </c>
      <c r="C24" s="65">
        <f>IF(ISBLANK('TOAN LY'!J24),"",'TOAN LY'!J24)</f>
      </c>
      <c r="D24" s="65">
        <f>IF(ISBLANK('TOAN LY'!R24),"",'TOAN LY'!R24)</f>
      </c>
      <c r="E24" s="65">
        <f>IF(ISBLANK('HOA SINH'!H24),"",'HOA SINH'!H24)</f>
      </c>
      <c r="F24" s="65">
        <f>IF(ISBLANK('HOA SINH'!N24),"",'HOA SINH'!N24)</f>
      </c>
      <c r="G24" s="65">
        <f>IF(ISBLANK('VAN SU'!J24),"",'VAN SU'!J24)</f>
      </c>
      <c r="H24" s="65">
        <f>IF(ISBLANK('VAN SU'!R24),"",'VAN SU'!R24)</f>
      </c>
      <c r="I24" s="65">
        <f>IF(ISBLANK('ĐỊA NN GDCD CN'!H24),"",'ĐỊA NN GDCD CN'!H24)</f>
      </c>
      <c r="J24" s="65">
        <f>IF(ISBLANK('ĐỊA NN GDCD CN'!N24),"",'ĐỊA NN GDCD CN'!N24)</f>
      </c>
      <c r="K24" s="65">
        <f>IF(ISBLANK('ĐỊA NN GDCD CN'!T24),"",'ĐỊA NN GDCD CN'!T24)</f>
      </c>
      <c r="L24" s="65">
        <f>IF(ISBLANK('ĐỊA NN GDCD CN'!Z24),"",'ĐỊA NN GDCD CN'!Z24)</f>
      </c>
      <c r="M24" s="38">
        <f>IF(ISBLANK('TD NHAC MITHUAT'!H24),"",'TD NHAC MITHUAT'!H24)</f>
      </c>
      <c r="N24" s="38">
        <f>IF(ISBLANK('TD NHAC MITHUAT'!N24),"",'TD NHAC MITHUAT'!N24)</f>
      </c>
      <c r="O24" s="38">
        <f>IF(ISBLANK('TD NHAC MITHUAT'!T24),"",'TD NHAC MITHUAT'!T24)</f>
      </c>
      <c r="P24" s="65">
        <f>IF(ISBLANK(TINHOC!H24),"",TINHOC!H24)</f>
      </c>
      <c r="Q24" s="65">
        <f>IF(ISBLANK(TINHOC!N24),"",TINHOC!N24)</f>
      </c>
      <c r="R24" s="65">
        <f>IF(ISBLANK(TINHOC!T24),"",TINHOC!T24)</f>
      </c>
      <c r="S24" s="66"/>
      <c r="T24" s="34"/>
      <c r="U24" s="34"/>
      <c r="V24" s="34"/>
      <c r="W24" s="34"/>
    </row>
    <row r="25" spans="1:23" ht="12.75">
      <c r="A25" s="34">
        <f>IF(ISBLANK('Soyeu-nghihoc'!A25),"",'Soyeu-nghihoc'!A25)</f>
      </c>
      <c r="B25" s="39">
        <f>IF(ISBLANK('Soyeu-nghihoc'!C25),"",'Soyeu-nghihoc'!C25)</f>
      </c>
      <c r="C25" s="65">
        <f>IF(ISBLANK('TOAN LY'!J25),"",'TOAN LY'!J25)</f>
      </c>
      <c r="D25" s="65">
        <f>IF(ISBLANK('TOAN LY'!R25),"",'TOAN LY'!R25)</f>
      </c>
      <c r="E25" s="65">
        <f>IF(ISBLANK('HOA SINH'!H25),"",'HOA SINH'!H25)</f>
      </c>
      <c r="F25" s="65">
        <f>IF(ISBLANK('HOA SINH'!N25),"",'HOA SINH'!N25)</f>
      </c>
      <c r="G25" s="65">
        <f>IF(ISBLANK('VAN SU'!J25),"",'VAN SU'!J25)</f>
      </c>
      <c r="H25" s="65">
        <f>IF(ISBLANK('VAN SU'!R25),"",'VAN SU'!R25)</f>
      </c>
      <c r="I25" s="65">
        <f>IF(ISBLANK('ĐỊA NN GDCD CN'!H25),"",'ĐỊA NN GDCD CN'!H25)</f>
      </c>
      <c r="J25" s="65">
        <f>IF(ISBLANK('ĐỊA NN GDCD CN'!N25),"",'ĐỊA NN GDCD CN'!N25)</f>
      </c>
      <c r="K25" s="65">
        <f>IF(ISBLANK('ĐỊA NN GDCD CN'!T25),"",'ĐỊA NN GDCD CN'!T25)</f>
      </c>
      <c r="L25" s="65">
        <f>IF(ISBLANK('ĐỊA NN GDCD CN'!Z25),"",'ĐỊA NN GDCD CN'!Z25)</f>
      </c>
      <c r="M25" s="38">
        <f>IF(ISBLANK('TD NHAC MITHUAT'!H25),"",'TD NHAC MITHUAT'!H25)</f>
      </c>
      <c r="N25" s="38">
        <f>IF(ISBLANK('TD NHAC MITHUAT'!N25),"",'TD NHAC MITHUAT'!N25)</f>
      </c>
      <c r="O25" s="38">
        <f>IF(ISBLANK('TD NHAC MITHUAT'!T25),"",'TD NHAC MITHUAT'!T25)</f>
      </c>
      <c r="P25" s="65">
        <f>IF(ISBLANK(TINHOC!H25),"",TINHOC!H25)</f>
      </c>
      <c r="Q25" s="65">
        <f>IF(ISBLANK(TINHOC!N25),"",TINHOC!N25)</f>
      </c>
      <c r="R25" s="65">
        <f>IF(ISBLANK(TINHOC!T25),"",TINHOC!T25)</f>
      </c>
      <c r="S25" s="66"/>
      <c r="T25" s="34"/>
      <c r="U25" s="34"/>
      <c r="V25" s="34"/>
      <c r="W25" s="34"/>
    </row>
    <row r="26" spans="1:23" ht="12.75">
      <c r="A26" s="34">
        <f>IF(ISBLANK('Soyeu-nghihoc'!A26),"",'Soyeu-nghihoc'!A26)</f>
      </c>
      <c r="B26" s="39">
        <f>IF(ISBLANK('Soyeu-nghihoc'!C26),"",'Soyeu-nghihoc'!C26)</f>
      </c>
      <c r="C26" s="65">
        <f>IF(ISBLANK('TOAN LY'!J26),"",'TOAN LY'!J26)</f>
      </c>
      <c r="D26" s="65">
        <f>IF(ISBLANK('TOAN LY'!R26),"",'TOAN LY'!R26)</f>
      </c>
      <c r="E26" s="65">
        <f>IF(ISBLANK('HOA SINH'!H26),"",'HOA SINH'!H26)</f>
      </c>
      <c r="F26" s="65">
        <f>IF(ISBLANK('HOA SINH'!N26),"",'HOA SINH'!N26)</f>
      </c>
      <c r="G26" s="65">
        <f>IF(ISBLANK('VAN SU'!J26),"",'VAN SU'!J26)</f>
      </c>
      <c r="H26" s="65">
        <f>IF(ISBLANK('VAN SU'!R26),"",'VAN SU'!R26)</f>
      </c>
      <c r="I26" s="65">
        <f>IF(ISBLANK('ĐỊA NN GDCD CN'!H26),"",'ĐỊA NN GDCD CN'!H26)</f>
      </c>
      <c r="J26" s="65">
        <f>IF(ISBLANK('ĐỊA NN GDCD CN'!N26),"",'ĐỊA NN GDCD CN'!N26)</f>
      </c>
      <c r="K26" s="65">
        <f>IF(ISBLANK('ĐỊA NN GDCD CN'!T26),"",'ĐỊA NN GDCD CN'!T26)</f>
      </c>
      <c r="L26" s="65">
        <f>IF(ISBLANK('ĐỊA NN GDCD CN'!Z26),"",'ĐỊA NN GDCD CN'!Z26)</f>
      </c>
      <c r="M26" s="38">
        <f>IF(ISBLANK('TD NHAC MITHUAT'!H26),"",'TD NHAC MITHUAT'!H26)</f>
      </c>
      <c r="N26" s="38">
        <f>IF(ISBLANK('TD NHAC MITHUAT'!N26),"",'TD NHAC MITHUAT'!N26)</f>
      </c>
      <c r="O26" s="38">
        <f>IF(ISBLANK('TD NHAC MITHUAT'!T26),"",'TD NHAC MITHUAT'!T26)</f>
      </c>
      <c r="P26" s="65">
        <f>IF(ISBLANK(TINHOC!H26),"",TINHOC!H26)</f>
      </c>
      <c r="Q26" s="65">
        <f>IF(ISBLANK(TINHOC!N26),"",TINHOC!N26)</f>
      </c>
      <c r="R26" s="65">
        <f>IF(ISBLANK(TINHOC!T26),"",TINHOC!T26)</f>
      </c>
      <c r="S26" s="66"/>
      <c r="T26" s="34"/>
      <c r="U26" s="34"/>
      <c r="V26" s="34"/>
      <c r="W26" s="34"/>
    </row>
    <row r="27" spans="1:23" ht="12.75">
      <c r="A27" s="34">
        <f>IF(ISBLANK('Soyeu-nghihoc'!A27),"",'Soyeu-nghihoc'!A27)</f>
      </c>
      <c r="B27" s="39">
        <f>IF(ISBLANK('Soyeu-nghihoc'!C27),"",'Soyeu-nghihoc'!C27)</f>
      </c>
      <c r="C27" s="65">
        <f>IF(ISBLANK('TOAN LY'!J27),"",'TOAN LY'!J27)</f>
      </c>
      <c r="D27" s="65">
        <f>IF(ISBLANK('TOAN LY'!R27),"",'TOAN LY'!R27)</f>
      </c>
      <c r="E27" s="65">
        <f>IF(ISBLANK('HOA SINH'!H27),"",'HOA SINH'!H27)</f>
      </c>
      <c r="F27" s="65">
        <f>IF(ISBLANK('HOA SINH'!N27),"",'HOA SINH'!N27)</f>
      </c>
      <c r="G27" s="65">
        <f>IF(ISBLANK('VAN SU'!J27),"",'VAN SU'!J27)</f>
      </c>
      <c r="H27" s="65">
        <f>IF(ISBLANK('VAN SU'!R27),"",'VAN SU'!R27)</f>
      </c>
      <c r="I27" s="65">
        <f>IF(ISBLANK('ĐỊA NN GDCD CN'!H27),"",'ĐỊA NN GDCD CN'!H27)</f>
      </c>
      <c r="J27" s="65">
        <f>IF(ISBLANK('ĐỊA NN GDCD CN'!N27),"",'ĐỊA NN GDCD CN'!N27)</f>
      </c>
      <c r="K27" s="65">
        <f>IF(ISBLANK('ĐỊA NN GDCD CN'!T27),"",'ĐỊA NN GDCD CN'!T27)</f>
      </c>
      <c r="L27" s="65">
        <f>IF(ISBLANK('ĐỊA NN GDCD CN'!Z27),"",'ĐỊA NN GDCD CN'!Z27)</f>
      </c>
      <c r="M27" s="38">
        <f>IF(ISBLANK('TD NHAC MITHUAT'!H27),"",'TD NHAC MITHUAT'!H27)</f>
      </c>
      <c r="N27" s="38">
        <f>IF(ISBLANK('TD NHAC MITHUAT'!N27),"",'TD NHAC MITHUAT'!N27)</f>
      </c>
      <c r="O27" s="38">
        <f>IF(ISBLANK('TD NHAC MITHUAT'!T27),"",'TD NHAC MITHUAT'!T27)</f>
      </c>
      <c r="P27" s="65">
        <f>IF(ISBLANK(TINHOC!H27),"",TINHOC!H27)</f>
      </c>
      <c r="Q27" s="65">
        <f>IF(ISBLANK(TINHOC!N27),"",TINHOC!N27)</f>
      </c>
      <c r="R27" s="65">
        <f>IF(ISBLANK(TINHOC!T27),"",TINHOC!T27)</f>
      </c>
      <c r="S27" s="66"/>
      <c r="T27" s="34"/>
      <c r="U27" s="34"/>
      <c r="V27" s="34"/>
      <c r="W27" s="34"/>
    </row>
    <row r="28" spans="1:23" ht="12.75">
      <c r="A28" s="34">
        <f>IF(ISBLANK('Soyeu-nghihoc'!A28),"",'Soyeu-nghihoc'!A28)</f>
      </c>
      <c r="B28" s="39">
        <f>IF(ISBLANK('Soyeu-nghihoc'!C28),"",'Soyeu-nghihoc'!C28)</f>
      </c>
      <c r="C28" s="65">
        <f>IF(ISBLANK('TOAN LY'!J28),"",'TOAN LY'!J28)</f>
      </c>
      <c r="D28" s="65">
        <f>IF(ISBLANK('TOAN LY'!R28),"",'TOAN LY'!R28)</f>
      </c>
      <c r="E28" s="65">
        <f>IF(ISBLANK('HOA SINH'!H28),"",'HOA SINH'!H28)</f>
      </c>
      <c r="F28" s="65">
        <f>IF(ISBLANK('HOA SINH'!N28),"",'HOA SINH'!N28)</f>
      </c>
      <c r="G28" s="65">
        <f>IF(ISBLANK('VAN SU'!J28),"",'VAN SU'!J28)</f>
      </c>
      <c r="H28" s="65">
        <f>IF(ISBLANK('VAN SU'!R28),"",'VAN SU'!R28)</f>
      </c>
      <c r="I28" s="65">
        <f>IF(ISBLANK('ĐỊA NN GDCD CN'!H28),"",'ĐỊA NN GDCD CN'!H28)</f>
      </c>
      <c r="J28" s="65">
        <f>IF(ISBLANK('ĐỊA NN GDCD CN'!N28),"",'ĐỊA NN GDCD CN'!N28)</f>
      </c>
      <c r="K28" s="65">
        <f>IF(ISBLANK('ĐỊA NN GDCD CN'!T28),"",'ĐỊA NN GDCD CN'!T28)</f>
      </c>
      <c r="L28" s="65">
        <f>IF(ISBLANK('ĐỊA NN GDCD CN'!Z28),"",'ĐỊA NN GDCD CN'!Z28)</f>
      </c>
      <c r="M28" s="38">
        <f>IF(ISBLANK('TD NHAC MITHUAT'!H28),"",'TD NHAC MITHUAT'!H28)</f>
      </c>
      <c r="N28" s="38">
        <f>IF(ISBLANK('TD NHAC MITHUAT'!N28),"",'TD NHAC MITHUAT'!N28)</f>
      </c>
      <c r="O28" s="38">
        <f>IF(ISBLANK('TD NHAC MITHUAT'!T28),"",'TD NHAC MITHUAT'!T28)</f>
      </c>
      <c r="P28" s="65">
        <f>IF(ISBLANK(TINHOC!H28),"",TINHOC!H28)</f>
      </c>
      <c r="Q28" s="65">
        <f>IF(ISBLANK(TINHOC!N28),"",TINHOC!N28)</f>
      </c>
      <c r="R28" s="65">
        <f>IF(ISBLANK(TINHOC!T28),"",TINHOC!T28)</f>
      </c>
      <c r="S28" s="66"/>
      <c r="T28" s="34"/>
      <c r="U28" s="34"/>
      <c r="V28" s="34"/>
      <c r="W28" s="34"/>
    </row>
    <row r="29" spans="1:23" ht="12.75">
      <c r="A29" s="34">
        <f>IF(ISBLANK('Soyeu-nghihoc'!A29),"",'Soyeu-nghihoc'!A29)</f>
      </c>
      <c r="B29" s="39">
        <f>IF(ISBLANK('Soyeu-nghihoc'!C29),"",'Soyeu-nghihoc'!C29)</f>
      </c>
      <c r="C29" s="65">
        <f>IF(ISBLANK('TOAN LY'!J29),"",'TOAN LY'!J29)</f>
      </c>
      <c r="D29" s="65">
        <f>IF(ISBLANK('TOAN LY'!R29),"",'TOAN LY'!R29)</f>
      </c>
      <c r="E29" s="65">
        <f>IF(ISBLANK('HOA SINH'!H29),"",'HOA SINH'!H29)</f>
      </c>
      <c r="F29" s="65">
        <f>IF(ISBLANK('HOA SINH'!N29),"",'HOA SINH'!N29)</f>
      </c>
      <c r="G29" s="65">
        <f>IF(ISBLANK('VAN SU'!J29),"",'VAN SU'!J29)</f>
      </c>
      <c r="H29" s="65">
        <f>IF(ISBLANK('VAN SU'!R29),"",'VAN SU'!R29)</f>
      </c>
      <c r="I29" s="65">
        <f>IF(ISBLANK('ĐỊA NN GDCD CN'!H29),"",'ĐỊA NN GDCD CN'!H29)</f>
      </c>
      <c r="J29" s="65">
        <f>IF(ISBLANK('ĐỊA NN GDCD CN'!N29),"",'ĐỊA NN GDCD CN'!N29)</f>
      </c>
      <c r="K29" s="65">
        <f>IF(ISBLANK('ĐỊA NN GDCD CN'!T29),"",'ĐỊA NN GDCD CN'!T29)</f>
      </c>
      <c r="L29" s="65">
        <f>IF(ISBLANK('ĐỊA NN GDCD CN'!Z29),"",'ĐỊA NN GDCD CN'!Z29)</f>
      </c>
      <c r="M29" s="38">
        <f>IF(ISBLANK('TD NHAC MITHUAT'!H29),"",'TD NHAC MITHUAT'!H29)</f>
      </c>
      <c r="N29" s="38">
        <f>IF(ISBLANK('TD NHAC MITHUAT'!N29),"",'TD NHAC MITHUAT'!N29)</f>
      </c>
      <c r="O29" s="38">
        <f>IF(ISBLANK('TD NHAC MITHUAT'!T29),"",'TD NHAC MITHUAT'!T29)</f>
      </c>
      <c r="P29" s="65">
        <f>IF(ISBLANK(TINHOC!H29),"",TINHOC!H29)</f>
      </c>
      <c r="Q29" s="65">
        <f>IF(ISBLANK(TINHOC!N29),"",TINHOC!N29)</f>
      </c>
      <c r="R29" s="65">
        <f>IF(ISBLANK(TINHOC!T29),"",TINHOC!T29)</f>
      </c>
      <c r="S29" s="66"/>
      <c r="T29" s="34"/>
      <c r="U29" s="34"/>
      <c r="V29" s="34"/>
      <c r="W29" s="34"/>
    </row>
    <row r="30" spans="1:23" ht="12.75">
      <c r="A30" s="34">
        <f>IF(ISBLANK('Soyeu-nghihoc'!A30),"",'Soyeu-nghihoc'!A30)</f>
      </c>
      <c r="B30" s="39">
        <f>IF(ISBLANK('Soyeu-nghihoc'!C30),"",'Soyeu-nghihoc'!C30)</f>
      </c>
      <c r="C30" s="65">
        <f>IF(ISBLANK('TOAN LY'!J30),"",'TOAN LY'!J30)</f>
      </c>
      <c r="D30" s="65">
        <f>IF(ISBLANK('TOAN LY'!R30),"",'TOAN LY'!R30)</f>
      </c>
      <c r="E30" s="65">
        <f>IF(ISBLANK('HOA SINH'!H30),"",'HOA SINH'!H30)</f>
      </c>
      <c r="F30" s="65">
        <f>IF(ISBLANK('HOA SINH'!N30),"",'HOA SINH'!N30)</f>
      </c>
      <c r="G30" s="65">
        <f>IF(ISBLANK('VAN SU'!J30),"",'VAN SU'!J30)</f>
      </c>
      <c r="H30" s="65">
        <f>IF(ISBLANK('VAN SU'!R30),"",'VAN SU'!R30)</f>
      </c>
      <c r="I30" s="65">
        <f>IF(ISBLANK('ĐỊA NN GDCD CN'!H30),"",'ĐỊA NN GDCD CN'!H30)</f>
      </c>
      <c r="J30" s="65">
        <f>IF(ISBLANK('ĐỊA NN GDCD CN'!N30),"",'ĐỊA NN GDCD CN'!N30)</f>
      </c>
      <c r="K30" s="65">
        <f>IF(ISBLANK('ĐỊA NN GDCD CN'!T30),"",'ĐỊA NN GDCD CN'!T30)</f>
      </c>
      <c r="L30" s="65">
        <f>IF(ISBLANK('ĐỊA NN GDCD CN'!Z30),"",'ĐỊA NN GDCD CN'!Z30)</f>
      </c>
      <c r="M30" s="38">
        <f>IF(ISBLANK('TD NHAC MITHUAT'!H30),"",'TD NHAC MITHUAT'!H30)</f>
      </c>
      <c r="N30" s="38">
        <f>IF(ISBLANK('TD NHAC MITHUAT'!N30),"",'TD NHAC MITHUAT'!N30)</f>
      </c>
      <c r="O30" s="38">
        <f>IF(ISBLANK('TD NHAC MITHUAT'!T30),"",'TD NHAC MITHUAT'!T30)</f>
      </c>
      <c r="P30" s="65">
        <f>IF(ISBLANK(TINHOC!H30),"",TINHOC!H30)</f>
      </c>
      <c r="Q30" s="65">
        <f>IF(ISBLANK(TINHOC!N30),"",TINHOC!N30)</f>
      </c>
      <c r="R30" s="65">
        <f>IF(ISBLANK(TINHOC!T30),"",TINHOC!T30)</f>
      </c>
      <c r="S30" s="66"/>
      <c r="T30" s="34"/>
      <c r="U30" s="34"/>
      <c r="V30" s="34"/>
      <c r="W30" s="34"/>
    </row>
    <row r="31" spans="1:23" ht="12.75">
      <c r="A31" s="34">
        <f>IF(ISBLANK('Soyeu-nghihoc'!A31),"",'Soyeu-nghihoc'!A31)</f>
      </c>
      <c r="B31" s="39">
        <f>IF(ISBLANK('Soyeu-nghihoc'!C31),"",'Soyeu-nghihoc'!C31)</f>
      </c>
      <c r="C31" s="65">
        <f>IF(ISBLANK('TOAN LY'!J31),"",'TOAN LY'!J31)</f>
      </c>
      <c r="D31" s="65">
        <f>IF(ISBLANK('TOAN LY'!R31),"",'TOAN LY'!R31)</f>
      </c>
      <c r="E31" s="65">
        <f>IF(ISBLANK('HOA SINH'!H31),"",'HOA SINH'!H31)</f>
      </c>
      <c r="F31" s="65">
        <f>IF(ISBLANK('HOA SINH'!N31),"",'HOA SINH'!N31)</f>
      </c>
      <c r="G31" s="65">
        <f>IF(ISBLANK('VAN SU'!J31),"",'VAN SU'!J31)</f>
      </c>
      <c r="H31" s="65">
        <f>IF(ISBLANK('VAN SU'!R31),"",'VAN SU'!R31)</f>
      </c>
      <c r="I31" s="65">
        <f>IF(ISBLANK('ĐỊA NN GDCD CN'!H31),"",'ĐỊA NN GDCD CN'!H31)</f>
      </c>
      <c r="J31" s="65">
        <f>IF(ISBLANK('ĐỊA NN GDCD CN'!N31),"",'ĐỊA NN GDCD CN'!N31)</f>
      </c>
      <c r="K31" s="65">
        <f>IF(ISBLANK('ĐỊA NN GDCD CN'!T31),"",'ĐỊA NN GDCD CN'!T31)</f>
      </c>
      <c r="L31" s="65">
        <f>IF(ISBLANK('ĐỊA NN GDCD CN'!Z31),"",'ĐỊA NN GDCD CN'!Z31)</f>
      </c>
      <c r="M31" s="38">
        <f>IF(ISBLANK('TD NHAC MITHUAT'!H31),"",'TD NHAC MITHUAT'!H31)</f>
      </c>
      <c r="N31" s="38">
        <f>IF(ISBLANK('TD NHAC MITHUAT'!N31),"",'TD NHAC MITHUAT'!N31)</f>
      </c>
      <c r="O31" s="38">
        <f>IF(ISBLANK('TD NHAC MITHUAT'!T31),"",'TD NHAC MITHUAT'!T31)</f>
      </c>
      <c r="P31" s="65">
        <f>IF(ISBLANK(TINHOC!H31),"",TINHOC!H31)</f>
      </c>
      <c r="Q31" s="65">
        <f>IF(ISBLANK(TINHOC!N31),"",TINHOC!N31)</f>
      </c>
      <c r="R31" s="65">
        <f>IF(ISBLANK(TINHOC!T31),"",TINHOC!T31)</f>
      </c>
      <c r="S31" s="66"/>
      <c r="T31" s="34"/>
      <c r="U31" s="34"/>
      <c r="V31" s="34"/>
      <c r="W31" s="34"/>
    </row>
    <row r="32" spans="1:23" ht="12.75">
      <c r="A32" s="34">
        <f>IF(ISBLANK('Soyeu-nghihoc'!A32),"",'Soyeu-nghihoc'!A32)</f>
      </c>
      <c r="B32" s="39">
        <f>IF(ISBLANK('Soyeu-nghihoc'!C32),"",'Soyeu-nghihoc'!C32)</f>
      </c>
      <c r="C32" s="65">
        <f>IF(ISBLANK('TOAN LY'!J32),"",'TOAN LY'!J32)</f>
      </c>
      <c r="D32" s="65">
        <f>IF(ISBLANK('TOAN LY'!R32),"",'TOAN LY'!R32)</f>
      </c>
      <c r="E32" s="65">
        <f>IF(ISBLANK('HOA SINH'!H32),"",'HOA SINH'!H32)</f>
      </c>
      <c r="F32" s="65">
        <f>IF(ISBLANK('HOA SINH'!N32),"",'HOA SINH'!N32)</f>
      </c>
      <c r="G32" s="65">
        <f>IF(ISBLANK('VAN SU'!J32),"",'VAN SU'!J32)</f>
      </c>
      <c r="H32" s="65">
        <f>IF(ISBLANK('VAN SU'!R32),"",'VAN SU'!R32)</f>
      </c>
      <c r="I32" s="65">
        <f>IF(ISBLANK('ĐỊA NN GDCD CN'!H32),"",'ĐỊA NN GDCD CN'!H32)</f>
      </c>
      <c r="J32" s="65">
        <f>IF(ISBLANK('ĐỊA NN GDCD CN'!N32),"",'ĐỊA NN GDCD CN'!N32)</f>
      </c>
      <c r="K32" s="65">
        <f>IF(ISBLANK('ĐỊA NN GDCD CN'!T32),"",'ĐỊA NN GDCD CN'!T32)</f>
      </c>
      <c r="L32" s="65">
        <f>IF(ISBLANK('ĐỊA NN GDCD CN'!Z32),"",'ĐỊA NN GDCD CN'!Z32)</f>
      </c>
      <c r="M32" s="38">
        <f>IF(ISBLANK('TD NHAC MITHUAT'!H32),"",'TD NHAC MITHUAT'!H32)</f>
      </c>
      <c r="N32" s="38">
        <f>IF(ISBLANK('TD NHAC MITHUAT'!N32),"",'TD NHAC MITHUAT'!N32)</f>
      </c>
      <c r="O32" s="38">
        <f>IF(ISBLANK('TD NHAC MITHUAT'!T32),"",'TD NHAC MITHUAT'!T32)</f>
      </c>
      <c r="P32" s="65">
        <f>IF(ISBLANK(TINHOC!H32),"",TINHOC!H32)</f>
      </c>
      <c r="Q32" s="65">
        <f>IF(ISBLANK(TINHOC!N32),"",TINHOC!N32)</f>
      </c>
      <c r="R32" s="65">
        <f>IF(ISBLANK(TINHOC!T32),"",TINHOC!T32)</f>
      </c>
      <c r="S32" s="66"/>
      <c r="T32" s="34"/>
      <c r="U32" s="34"/>
      <c r="V32" s="34"/>
      <c r="W32" s="34"/>
    </row>
    <row r="33" spans="1:23" ht="12.75">
      <c r="A33" s="34">
        <f>IF(ISBLANK('Soyeu-nghihoc'!A33),"",'Soyeu-nghihoc'!A33)</f>
      </c>
      <c r="B33" s="39">
        <f>IF(ISBLANK('Soyeu-nghihoc'!C33),"",'Soyeu-nghihoc'!C33)</f>
      </c>
      <c r="C33" s="65">
        <f>IF(ISBLANK('TOAN LY'!J33),"",'TOAN LY'!J33)</f>
      </c>
      <c r="D33" s="65">
        <f>IF(ISBLANK('TOAN LY'!R33),"",'TOAN LY'!R33)</f>
      </c>
      <c r="E33" s="65">
        <f>IF(ISBLANK('HOA SINH'!H33),"",'HOA SINH'!H33)</f>
      </c>
      <c r="F33" s="65">
        <f>IF(ISBLANK('HOA SINH'!N33),"",'HOA SINH'!N33)</f>
      </c>
      <c r="G33" s="65">
        <f>IF(ISBLANK('VAN SU'!J33),"",'VAN SU'!J33)</f>
      </c>
      <c r="H33" s="65">
        <f>IF(ISBLANK('VAN SU'!R33),"",'VAN SU'!R33)</f>
      </c>
      <c r="I33" s="65">
        <f>IF(ISBLANK('ĐỊA NN GDCD CN'!H33),"",'ĐỊA NN GDCD CN'!H33)</f>
      </c>
      <c r="J33" s="65">
        <f>IF(ISBLANK('ĐỊA NN GDCD CN'!N33),"",'ĐỊA NN GDCD CN'!N33)</f>
      </c>
      <c r="K33" s="65">
        <f>IF(ISBLANK('ĐỊA NN GDCD CN'!T33),"",'ĐỊA NN GDCD CN'!T33)</f>
      </c>
      <c r="L33" s="65">
        <f>IF(ISBLANK('ĐỊA NN GDCD CN'!Z33),"",'ĐỊA NN GDCD CN'!Z33)</f>
      </c>
      <c r="M33" s="38">
        <f>IF(ISBLANK('TD NHAC MITHUAT'!H33),"",'TD NHAC MITHUAT'!H33)</f>
      </c>
      <c r="N33" s="38">
        <f>IF(ISBLANK('TD NHAC MITHUAT'!N33),"",'TD NHAC MITHUAT'!N33)</f>
      </c>
      <c r="O33" s="38">
        <f>IF(ISBLANK('TD NHAC MITHUAT'!T33),"",'TD NHAC MITHUAT'!T33)</f>
      </c>
      <c r="P33" s="65">
        <f>IF(ISBLANK(TINHOC!H33),"",TINHOC!H33)</f>
      </c>
      <c r="Q33" s="65">
        <f>IF(ISBLANK(TINHOC!N33),"",TINHOC!N33)</f>
      </c>
      <c r="R33" s="65">
        <f>IF(ISBLANK(TINHOC!T33),"",TINHOC!T33)</f>
      </c>
      <c r="S33" s="66"/>
      <c r="T33" s="34"/>
      <c r="U33" s="34"/>
      <c r="V33" s="34"/>
      <c r="W33" s="34"/>
    </row>
    <row r="34" spans="1:23" ht="12.75">
      <c r="A34" s="34">
        <f>IF(ISBLANK('Soyeu-nghihoc'!A34),"",'Soyeu-nghihoc'!A34)</f>
      </c>
      <c r="B34" s="39">
        <f>IF(ISBLANK('Soyeu-nghihoc'!C34),"",'Soyeu-nghihoc'!C34)</f>
      </c>
      <c r="C34" s="65">
        <f>IF(ISBLANK('TOAN LY'!J34),"",'TOAN LY'!J34)</f>
      </c>
      <c r="D34" s="65">
        <f>IF(ISBLANK('TOAN LY'!R34),"",'TOAN LY'!R34)</f>
      </c>
      <c r="E34" s="65">
        <f>IF(ISBLANK('HOA SINH'!H34),"",'HOA SINH'!H34)</f>
      </c>
      <c r="F34" s="65">
        <f>IF(ISBLANK('HOA SINH'!N34),"",'HOA SINH'!N34)</f>
      </c>
      <c r="G34" s="65">
        <f>IF(ISBLANK('VAN SU'!J34),"",'VAN SU'!J34)</f>
      </c>
      <c r="H34" s="65">
        <f>IF(ISBLANK('VAN SU'!R34),"",'VAN SU'!R34)</f>
      </c>
      <c r="I34" s="65">
        <f>IF(ISBLANK('ĐỊA NN GDCD CN'!H34),"",'ĐỊA NN GDCD CN'!H34)</f>
      </c>
      <c r="J34" s="65">
        <f>IF(ISBLANK('ĐỊA NN GDCD CN'!N34),"",'ĐỊA NN GDCD CN'!N34)</f>
      </c>
      <c r="K34" s="65">
        <f>IF(ISBLANK('ĐỊA NN GDCD CN'!T34),"",'ĐỊA NN GDCD CN'!T34)</f>
      </c>
      <c r="L34" s="65">
        <f>IF(ISBLANK('ĐỊA NN GDCD CN'!Z34),"",'ĐỊA NN GDCD CN'!Z34)</f>
      </c>
      <c r="M34" s="38">
        <f>IF(ISBLANK('TD NHAC MITHUAT'!H34),"",'TD NHAC MITHUAT'!H34)</f>
      </c>
      <c r="N34" s="38">
        <f>IF(ISBLANK('TD NHAC MITHUAT'!N34),"",'TD NHAC MITHUAT'!N34)</f>
      </c>
      <c r="O34" s="38">
        <f>IF(ISBLANK('TD NHAC MITHUAT'!T34),"",'TD NHAC MITHUAT'!T34)</f>
      </c>
      <c r="P34" s="65">
        <f>IF(ISBLANK(TINHOC!H34),"",TINHOC!H34)</f>
      </c>
      <c r="Q34" s="65">
        <f>IF(ISBLANK(TINHOC!N34),"",TINHOC!N34)</f>
      </c>
      <c r="R34" s="65">
        <f>IF(ISBLANK(TINHOC!T34),"",TINHOC!T34)</f>
      </c>
      <c r="S34" s="66"/>
      <c r="T34" s="34"/>
      <c r="U34" s="34"/>
      <c r="V34" s="34"/>
      <c r="W34" s="34"/>
    </row>
    <row r="35" spans="1:23" ht="12.75">
      <c r="A35" s="34">
        <f>IF(ISBLANK('Soyeu-nghihoc'!A35),"",'Soyeu-nghihoc'!A35)</f>
      </c>
      <c r="B35" s="39">
        <f>IF(ISBLANK('Soyeu-nghihoc'!C35),"",'Soyeu-nghihoc'!C35)</f>
      </c>
      <c r="C35" s="65">
        <f>IF(ISBLANK('TOAN LY'!J35),"",'TOAN LY'!J35)</f>
      </c>
      <c r="D35" s="65">
        <f>IF(ISBLANK('TOAN LY'!R35),"",'TOAN LY'!R35)</f>
      </c>
      <c r="E35" s="65">
        <f>IF(ISBLANK('HOA SINH'!H35),"",'HOA SINH'!H35)</f>
      </c>
      <c r="F35" s="65">
        <f>IF(ISBLANK('HOA SINH'!N35),"",'HOA SINH'!N35)</f>
      </c>
      <c r="G35" s="65">
        <f>IF(ISBLANK('VAN SU'!J35),"",'VAN SU'!J35)</f>
      </c>
      <c r="H35" s="65">
        <f>IF(ISBLANK('VAN SU'!R35),"",'VAN SU'!R35)</f>
      </c>
      <c r="I35" s="65">
        <f>IF(ISBLANK('ĐỊA NN GDCD CN'!H35),"",'ĐỊA NN GDCD CN'!H35)</f>
      </c>
      <c r="J35" s="65">
        <f>IF(ISBLANK('ĐỊA NN GDCD CN'!N35),"",'ĐỊA NN GDCD CN'!N35)</f>
      </c>
      <c r="K35" s="65">
        <f>IF(ISBLANK('ĐỊA NN GDCD CN'!T35),"",'ĐỊA NN GDCD CN'!T35)</f>
      </c>
      <c r="L35" s="65">
        <f>IF(ISBLANK('ĐỊA NN GDCD CN'!Z35),"",'ĐỊA NN GDCD CN'!Z35)</f>
      </c>
      <c r="M35" s="38">
        <f>IF(ISBLANK('TD NHAC MITHUAT'!H35),"",'TD NHAC MITHUAT'!H35)</f>
      </c>
      <c r="N35" s="38">
        <f>IF(ISBLANK('TD NHAC MITHUAT'!N35),"",'TD NHAC MITHUAT'!N35)</f>
      </c>
      <c r="O35" s="38">
        <f>IF(ISBLANK('TD NHAC MITHUAT'!T35),"",'TD NHAC MITHUAT'!T35)</f>
      </c>
      <c r="P35" s="65">
        <f>IF(ISBLANK(TINHOC!H35),"",TINHOC!H35)</f>
      </c>
      <c r="Q35" s="65">
        <f>IF(ISBLANK(TINHOC!N35),"",TINHOC!N35)</f>
      </c>
      <c r="R35" s="65">
        <f>IF(ISBLANK(TINHOC!T35),"",TINHOC!T35)</f>
      </c>
      <c r="S35" s="66"/>
      <c r="T35" s="34"/>
      <c r="U35" s="34"/>
      <c r="V35" s="34"/>
      <c r="W35" s="34"/>
    </row>
    <row r="36" spans="1:23" ht="12.75">
      <c r="A36" s="34">
        <f>IF(ISBLANK('Soyeu-nghihoc'!A36),"",'Soyeu-nghihoc'!A36)</f>
      </c>
      <c r="B36" s="39">
        <f>IF(ISBLANK('Soyeu-nghihoc'!C36),"",'Soyeu-nghihoc'!C36)</f>
      </c>
      <c r="C36" s="65">
        <f>IF(ISBLANK('TOAN LY'!J36),"",'TOAN LY'!J36)</f>
      </c>
      <c r="D36" s="65">
        <f>IF(ISBLANK('TOAN LY'!R36),"",'TOAN LY'!R36)</f>
      </c>
      <c r="E36" s="65">
        <f>IF(ISBLANK('HOA SINH'!H36),"",'HOA SINH'!H36)</f>
      </c>
      <c r="F36" s="65">
        <f>IF(ISBLANK('HOA SINH'!N36),"",'HOA SINH'!N36)</f>
      </c>
      <c r="G36" s="65">
        <f>IF(ISBLANK('VAN SU'!J36),"",'VAN SU'!J36)</f>
      </c>
      <c r="H36" s="65">
        <f>IF(ISBLANK('VAN SU'!R36),"",'VAN SU'!R36)</f>
      </c>
      <c r="I36" s="65">
        <f>IF(ISBLANK('ĐỊA NN GDCD CN'!H36),"",'ĐỊA NN GDCD CN'!H36)</f>
      </c>
      <c r="J36" s="65">
        <f>IF(ISBLANK('ĐỊA NN GDCD CN'!N36),"",'ĐỊA NN GDCD CN'!N36)</f>
      </c>
      <c r="K36" s="65">
        <f>IF(ISBLANK('ĐỊA NN GDCD CN'!T36),"",'ĐỊA NN GDCD CN'!T36)</f>
      </c>
      <c r="L36" s="65">
        <f>IF(ISBLANK('ĐỊA NN GDCD CN'!Z36),"",'ĐỊA NN GDCD CN'!Z36)</f>
      </c>
      <c r="M36" s="38">
        <f>IF(ISBLANK('TD NHAC MITHUAT'!H36),"",'TD NHAC MITHUAT'!H36)</f>
      </c>
      <c r="N36" s="38">
        <f>IF(ISBLANK('TD NHAC MITHUAT'!N36),"",'TD NHAC MITHUAT'!N36)</f>
      </c>
      <c r="O36" s="38">
        <f>IF(ISBLANK('TD NHAC MITHUAT'!T36),"",'TD NHAC MITHUAT'!T36)</f>
      </c>
      <c r="P36" s="65">
        <f>IF(ISBLANK(TINHOC!H36),"",TINHOC!H36)</f>
      </c>
      <c r="Q36" s="65">
        <f>IF(ISBLANK(TINHOC!N36),"",TINHOC!N36)</f>
      </c>
      <c r="R36" s="65">
        <f>IF(ISBLANK(TINHOC!T36),"",TINHOC!T36)</f>
      </c>
      <c r="S36" s="66"/>
      <c r="T36" s="34"/>
      <c r="U36" s="34"/>
      <c r="V36" s="34"/>
      <c r="W36" s="34"/>
    </row>
    <row r="37" spans="1:23" ht="12.75">
      <c r="A37" s="34">
        <f>IF(ISBLANK('Soyeu-nghihoc'!A37),"",'Soyeu-nghihoc'!A37)</f>
      </c>
      <c r="B37" s="39">
        <f>IF(ISBLANK('Soyeu-nghihoc'!C37),"",'Soyeu-nghihoc'!C37)</f>
      </c>
      <c r="C37" s="65">
        <f>IF(ISBLANK('TOAN LY'!J37),"",'TOAN LY'!J37)</f>
      </c>
      <c r="D37" s="65">
        <f>IF(ISBLANK('TOAN LY'!R37),"",'TOAN LY'!R37)</f>
      </c>
      <c r="E37" s="65">
        <f>IF(ISBLANK('HOA SINH'!H37),"",'HOA SINH'!H37)</f>
      </c>
      <c r="F37" s="65">
        <f>IF(ISBLANK('HOA SINH'!N37),"",'HOA SINH'!N37)</f>
      </c>
      <c r="G37" s="65">
        <f>IF(ISBLANK('VAN SU'!J37),"",'VAN SU'!J37)</f>
      </c>
      <c r="H37" s="65">
        <f>IF(ISBLANK('VAN SU'!R37),"",'VAN SU'!R37)</f>
      </c>
      <c r="I37" s="65">
        <f>IF(ISBLANK('ĐỊA NN GDCD CN'!H37),"",'ĐỊA NN GDCD CN'!H37)</f>
      </c>
      <c r="J37" s="65">
        <f>IF(ISBLANK('ĐỊA NN GDCD CN'!N37),"",'ĐỊA NN GDCD CN'!N37)</f>
      </c>
      <c r="K37" s="65">
        <f>IF(ISBLANK('ĐỊA NN GDCD CN'!T37),"",'ĐỊA NN GDCD CN'!T37)</f>
      </c>
      <c r="L37" s="65">
        <f>IF(ISBLANK('ĐỊA NN GDCD CN'!Z37),"",'ĐỊA NN GDCD CN'!Z37)</f>
      </c>
      <c r="M37" s="38">
        <f>IF(ISBLANK('TD NHAC MITHUAT'!H37),"",'TD NHAC MITHUAT'!H37)</f>
      </c>
      <c r="N37" s="38">
        <f>IF(ISBLANK('TD NHAC MITHUAT'!N37),"",'TD NHAC MITHUAT'!N37)</f>
      </c>
      <c r="O37" s="38">
        <f>IF(ISBLANK('TD NHAC MITHUAT'!T37),"",'TD NHAC MITHUAT'!T37)</f>
      </c>
      <c r="P37" s="65">
        <f>IF(ISBLANK(TINHOC!H37),"",TINHOC!H37)</f>
      </c>
      <c r="Q37" s="65">
        <f>IF(ISBLANK(TINHOC!N37),"",TINHOC!N37)</f>
      </c>
      <c r="R37" s="65">
        <f>IF(ISBLANK(TINHOC!T37),"",TINHOC!T37)</f>
      </c>
      <c r="S37" s="66"/>
      <c r="T37" s="34"/>
      <c r="U37" s="34"/>
      <c r="V37" s="34"/>
      <c r="W37" s="34"/>
    </row>
    <row r="38" spans="1:23" ht="12.75">
      <c r="A38" s="34">
        <f>IF(ISBLANK('Soyeu-nghihoc'!A38),"",'Soyeu-nghihoc'!A38)</f>
      </c>
      <c r="B38" s="39">
        <f>IF(ISBLANK('Soyeu-nghihoc'!C38),"",'Soyeu-nghihoc'!C38)</f>
      </c>
      <c r="C38" s="65">
        <f>IF(ISBLANK('TOAN LY'!J38),"",'TOAN LY'!J38)</f>
      </c>
      <c r="D38" s="65">
        <f>IF(ISBLANK('TOAN LY'!R38),"",'TOAN LY'!R38)</f>
      </c>
      <c r="E38" s="65">
        <f>IF(ISBLANK('HOA SINH'!H38),"",'HOA SINH'!H38)</f>
      </c>
      <c r="F38" s="65">
        <f>IF(ISBLANK('HOA SINH'!N38),"",'HOA SINH'!N38)</f>
      </c>
      <c r="G38" s="65">
        <f>IF(ISBLANK('VAN SU'!J38),"",'VAN SU'!J38)</f>
      </c>
      <c r="H38" s="65">
        <f>IF(ISBLANK('VAN SU'!R38),"",'VAN SU'!R38)</f>
      </c>
      <c r="I38" s="65">
        <f>IF(ISBLANK('ĐỊA NN GDCD CN'!H38),"",'ĐỊA NN GDCD CN'!H38)</f>
      </c>
      <c r="J38" s="65">
        <f>IF(ISBLANK('ĐỊA NN GDCD CN'!N38),"",'ĐỊA NN GDCD CN'!N38)</f>
      </c>
      <c r="K38" s="65">
        <f>IF(ISBLANK('ĐỊA NN GDCD CN'!T38),"",'ĐỊA NN GDCD CN'!T38)</f>
      </c>
      <c r="L38" s="65">
        <f>IF(ISBLANK('ĐỊA NN GDCD CN'!Z38),"",'ĐỊA NN GDCD CN'!Z38)</f>
      </c>
      <c r="M38" s="38">
        <f>IF(ISBLANK('TD NHAC MITHUAT'!H38),"",'TD NHAC MITHUAT'!H38)</f>
      </c>
      <c r="N38" s="38">
        <f>IF(ISBLANK('TD NHAC MITHUAT'!N38),"",'TD NHAC MITHUAT'!N38)</f>
      </c>
      <c r="O38" s="38">
        <f>IF(ISBLANK('TD NHAC MITHUAT'!T38),"",'TD NHAC MITHUAT'!T38)</f>
      </c>
      <c r="P38" s="65">
        <f>IF(ISBLANK(TINHOC!H38),"",TINHOC!H38)</f>
      </c>
      <c r="Q38" s="65">
        <f>IF(ISBLANK(TINHOC!N38),"",TINHOC!N38)</f>
      </c>
      <c r="R38" s="65">
        <f>IF(ISBLANK(TINHOC!T38),"",TINHOC!T38)</f>
      </c>
      <c r="S38" s="66"/>
      <c r="T38" s="34"/>
      <c r="U38" s="34"/>
      <c r="V38" s="34"/>
      <c r="W38" s="34"/>
    </row>
    <row r="39" spans="1:23" ht="12.75">
      <c r="A39" s="34">
        <f>IF(ISBLANK('Soyeu-nghihoc'!A39),"",'Soyeu-nghihoc'!A39)</f>
      </c>
      <c r="B39" s="39">
        <f>IF(ISBLANK('Soyeu-nghihoc'!C39),"",'Soyeu-nghihoc'!C39)</f>
      </c>
      <c r="C39" s="65">
        <f>IF(ISBLANK('TOAN LY'!J39),"",'TOAN LY'!J39)</f>
      </c>
      <c r="D39" s="65">
        <f>IF(ISBLANK('TOAN LY'!R39),"",'TOAN LY'!R39)</f>
      </c>
      <c r="E39" s="65">
        <f>IF(ISBLANK('HOA SINH'!H39),"",'HOA SINH'!H39)</f>
      </c>
      <c r="F39" s="65">
        <f>IF(ISBLANK('HOA SINH'!N39),"",'HOA SINH'!N39)</f>
      </c>
      <c r="G39" s="65">
        <f>IF(ISBLANK('VAN SU'!J39),"",'VAN SU'!J39)</f>
      </c>
      <c r="H39" s="65">
        <f>IF(ISBLANK('VAN SU'!R39),"",'VAN SU'!R39)</f>
      </c>
      <c r="I39" s="65">
        <f>IF(ISBLANK('ĐỊA NN GDCD CN'!H39),"",'ĐỊA NN GDCD CN'!H39)</f>
      </c>
      <c r="J39" s="65">
        <f>IF(ISBLANK('ĐỊA NN GDCD CN'!N39),"",'ĐỊA NN GDCD CN'!N39)</f>
      </c>
      <c r="K39" s="65">
        <f>IF(ISBLANK('ĐỊA NN GDCD CN'!T39),"",'ĐỊA NN GDCD CN'!T39)</f>
      </c>
      <c r="L39" s="65">
        <f>IF(ISBLANK('ĐỊA NN GDCD CN'!Z39),"",'ĐỊA NN GDCD CN'!Z39)</f>
      </c>
      <c r="M39" s="38">
        <f>IF(ISBLANK('TD NHAC MITHUAT'!H39),"",'TD NHAC MITHUAT'!H39)</f>
      </c>
      <c r="N39" s="38">
        <f>IF(ISBLANK('TD NHAC MITHUAT'!N39),"",'TD NHAC MITHUAT'!N39)</f>
      </c>
      <c r="O39" s="38">
        <f>IF(ISBLANK('TD NHAC MITHUAT'!T39),"",'TD NHAC MITHUAT'!T39)</f>
      </c>
      <c r="P39" s="65">
        <f>IF(ISBLANK(TINHOC!H39),"",TINHOC!H39)</f>
      </c>
      <c r="Q39" s="65">
        <f>IF(ISBLANK(TINHOC!N39),"",TINHOC!N39)</f>
      </c>
      <c r="R39" s="65">
        <f>IF(ISBLANK(TINHOC!T39),"",TINHOC!T39)</f>
      </c>
      <c r="S39" s="66"/>
      <c r="T39" s="34"/>
      <c r="U39" s="34"/>
      <c r="V39" s="34"/>
      <c r="W39" s="34"/>
    </row>
    <row r="40" spans="1:23" ht="12.75">
      <c r="A40" s="34">
        <f>IF(ISBLANK('Soyeu-nghihoc'!A40),"",'Soyeu-nghihoc'!A40)</f>
      </c>
      <c r="B40" s="39">
        <f>IF(ISBLANK('Soyeu-nghihoc'!C40),"",'Soyeu-nghihoc'!C40)</f>
      </c>
      <c r="C40" s="65">
        <f>IF(ISBLANK('TOAN LY'!J40),"",'TOAN LY'!J40)</f>
      </c>
      <c r="D40" s="65">
        <f>IF(ISBLANK('TOAN LY'!R40),"",'TOAN LY'!R40)</f>
      </c>
      <c r="E40" s="65">
        <f>IF(ISBLANK('HOA SINH'!H40),"",'HOA SINH'!H40)</f>
      </c>
      <c r="F40" s="65">
        <f>IF(ISBLANK('HOA SINH'!N40),"",'HOA SINH'!N40)</f>
      </c>
      <c r="G40" s="65">
        <f>IF(ISBLANK('VAN SU'!J40),"",'VAN SU'!J40)</f>
      </c>
      <c r="H40" s="65">
        <f>IF(ISBLANK('VAN SU'!R40),"",'VAN SU'!R40)</f>
      </c>
      <c r="I40" s="65">
        <f>IF(ISBLANK('ĐỊA NN GDCD CN'!H40),"",'ĐỊA NN GDCD CN'!H40)</f>
      </c>
      <c r="J40" s="65">
        <f>IF(ISBLANK('ĐỊA NN GDCD CN'!N40),"",'ĐỊA NN GDCD CN'!N40)</f>
      </c>
      <c r="K40" s="65">
        <f>IF(ISBLANK('ĐỊA NN GDCD CN'!T40),"",'ĐỊA NN GDCD CN'!T40)</f>
      </c>
      <c r="L40" s="65">
        <f>IF(ISBLANK('ĐỊA NN GDCD CN'!Z40),"",'ĐỊA NN GDCD CN'!Z40)</f>
      </c>
      <c r="M40" s="38">
        <f>IF(ISBLANK('TD NHAC MITHUAT'!H40),"",'TD NHAC MITHUAT'!H40)</f>
      </c>
      <c r="N40" s="38">
        <f>IF(ISBLANK('TD NHAC MITHUAT'!N40),"",'TD NHAC MITHUAT'!N40)</f>
      </c>
      <c r="O40" s="38">
        <f>IF(ISBLANK('TD NHAC MITHUAT'!T40),"",'TD NHAC MITHUAT'!T40)</f>
      </c>
      <c r="P40" s="65">
        <f>IF(ISBLANK(TINHOC!H40),"",TINHOC!H40)</f>
      </c>
      <c r="Q40" s="65">
        <f>IF(ISBLANK(TINHOC!N40),"",TINHOC!N40)</f>
      </c>
      <c r="R40" s="65">
        <f>IF(ISBLANK(TINHOC!T40),"",TINHOC!T40)</f>
      </c>
      <c r="S40" s="66"/>
      <c r="T40" s="34"/>
      <c r="U40" s="34"/>
      <c r="V40" s="34"/>
      <c r="W40" s="34"/>
    </row>
    <row r="41" spans="1:23" ht="12.75">
      <c r="A41" s="34">
        <f>IF(ISBLANK('Soyeu-nghihoc'!A41),"",'Soyeu-nghihoc'!A41)</f>
      </c>
      <c r="B41" s="39">
        <f>IF(ISBLANK('Soyeu-nghihoc'!C41),"",'Soyeu-nghihoc'!C41)</f>
      </c>
      <c r="C41" s="65">
        <f>IF(ISBLANK('TOAN LY'!J41),"",'TOAN LY'!J41)</f>
      </c>
      <c r="D41" s="65">
        <f>IF(ISBLANK('TOAN LY'!R41),"",'TOAN LY'!R41)</f>
      </c>
      <c r="E41" s="65">
        <f>IF(ISBLANK('HOA SINH'!H41),"",'HOA SINH'!H41)</f>
      </c>
      <c r="F41" s="65">
        <f>IF(ISBLANK('HOA SINH'!N41),"",'HOA SINH'!N41)</f>
      </c>
      <c r="G41" s="65">
        <f>IF(ISBLANK('VAN SU'!J41),"",'VAN SU'!J41)</f>
      </c>
      <c r="H41" s="65">
        <f>IF(ISBLANK('VAN SU'!R41),"",'VAN SU'!R41)</f>
      </c>
      <c r="I41" s="65">
        <f>IF(ISBLANK('ĐỊA NN GDCD CN'!H41),"",'ĐỊA NN GDCD CN'!H41)</f>
      </c>
      <c r="J41" s="65">
        <f>IF(ISBLANK('ĐỊA NN GDCD CN'!N41),"",'ĐỊA NN GDCD CN'!N41)</f>
      </c>
      <c r="K41" s="65">
        <f>IF(ISBLANK('ĐỊA NN GDCD CN'!T41),"",'ĐỊA NN GDCD CN'!T41)</f>
      </c>
      <c r="L41" s="65">
        <f>IF(ISBLANK('ĐỊA NN GDCD CN'!Z41),"",'ĐỊA NN GDCD CN'!Z41)</f>
      </c>
      <c r="M41" s="38">
        <f>IF(ISBLANK('TD NHAC MITHUAT'!H41),"",'TD NHAC MITHUAT'!H41)</f>
      </c>
      <c r="N41" s="38">
        <f>IF(ISBLANK('TD NHAC MITHUAT'!N41),"",'TD NHAC MITHUAT'!N41)</f>
      </c>
      <c r="O41" s="38">
        <f>IF(ISBLANK('TD NHAC MITHUAT'!T41),"",'TD NHAC MITHUAT'!T41)</f>
      </c>
      <c r="P41" s="65">
        <f>IF(ISBLANK(TINHOC!H41),"",TINHOC!H41)</f>
      </c>
      <c r="Q41" s="65">
        <f>IF(ISBLANK(TINHOC!N41),"",TINHOC!N41)</f>
      </c>
      <c r="R41" s="65">
        <f>IF(ISBLANK(TINHOC!T41),"",TINHOC!T41)</f>
      </c>
      <c r="S41" s="66"/>
      <c r="T41" s="34"/>
      <c r="U41" s="34"/>
      <c r="V41" s="34"/>
      <c r="W41" s="34"/>
    </row>
    <row r="42" spans="1:23" ht="12.75">
      <c r="A42" s="34">
        <f>IF(ISBLANK('Soyeu-nghihoc'!A42),"",'Soyeu-nghihoc'!A42)</f>
      </c>
      <c r="B42" s="39">
        <f>IF(ISBLANK('Soyeu-nghihoc'!C42),"",'Soyeu-nghihoc'!C42)</f>
      </c>
      <c r="C42" s="65">
        <f>IF(ISBLANK('TOAN LY'!J42),"",'TOAN LY'!J42)</f>
      </c>
      <c r="D42" s="65">
        <f>IF(ISBLANK('TOAN LY'!R42),"",'TOAN LY'!R42)</f>
      </c>
      <c r="E42" s="65">
        <f>IF(ISBLANK('HOA SINH'!H42),"",'HOA SINH'!H42)</f>
      </c>
      <c r="F42" s="65">
        <f>IF(ISBLANK('HOA SINH'!N42),"",'HOA SINH'!N42)</f>
      </c>
      <c r="G42" s="65">
        <f>IF(ISBLANK('VAN SU'!J42),"",'VAN SU'!J42)</f>
      </c>
      <c r="H42" s="65">
        <f>IF(ISBLANK('VAN SU'!R42),"",'VAN SU'!R42)</f>
      </c>
      <c r="I42" s="65">
        <f>IF(ISBLANK('ĐỊA NN GDCD CN'!H42),"",'ĐỊA NN GDCD CN'!H42)</f>
      </c>
      <c r="J42" s="65">
        <f>IF(ISBLANK('ĐỊA NN GDCD CN'!N42),"",'ĐỊA NN GDCD CN'!N42)</f>
      </c>
      <c r="K42" s="65">
        <f>IF(ISBLANK('ĐỊA NN GDCD CN'!T42),"",'ĐỊA NN GDCD CN'!T42)</f>
      </c>
      <c r="L42" s="65">
        <f>IF(ISBLANK('ĐỊA NN GDCD CN'!Z42),"",'ĐỊA NN GDCD CN'!Z42)</f>
      </c>
      <c r="M42" s="38">
        <f>IF(ISBLANK('TD NHAC MITHUAT'!H42),"",'TD NHAC MITHUAT'!H42)</f>
      </c>
      <c r="N42" s="38">
        <f>IF(ISBLANK('TD NHAC MITHUAT'!N42),"",'TD NHAC MITHUAT'!N42)</f>
      </c>
      <c r="O42" s="38">
        <f>IF(ISBLANK('TD NHAC MITHUAT'!T42),"",'TD NHAC MITHUAT'!T42)</f>
      </c>
      <c r="P42" s="65">
        <f>IF(ISBLANK(TINHOC!H42),"",TINHOC!H42)</f>
      </c>
      <c r="Q42" s="65">
        <f>IF(ISBLANK(TINHOC!N42),"",TINHOC!N42)</f>
      </c>
      <c r="R42" s="65">
        <f>IF(ISBLANK(TINHOC!T42),"",TINHOC!T42)</f>
      </c>
      <c r="S42" s="66"/>
      <c r="T42" s="34"/>
      <c r="U42" s="34"/>
      <c r="V42" s="34"/>
      <c r="W42" s="34"/>
    </row>
    <row r="43" spans="1:23" ht="12.75">
      <c r="A43" s="34">
        <f>IF(ISBLANK('Soyeu-nghihoc'!A43),"",'Soyeu-nghihoc'!A43)</f>
      </c>
      <c r="B43" s="39">
        <f>IF(ISBLANK('Soyeu-nghihoc'!C43),"",'Soyeu-nghihoc'!C43)</f>
      </c>
      <c r="C43" s="65">
        <f>IF(ISBLANK('TOAN LY'!J43),"",'TOAN LY'!J43)</f>
      </c>
      <c r="D43" s="65">
        <f>IF(ISBLANK('TOAN LY'!R43),"",'TOAN LY'!R43)</f>
      </c>
      <c r="E43" s="65">
        <f>IF(ISBLANK('HOA SINH'!H43),"",'HOA SINH'!H43)</f>
      </c>
      <c r="F43" s="65">
        <f>IF(ISBLANK('HOA SINH'!N43),"",'HOA SINH'!N43)</f>
      </c>
      <c r="G43" s="65">
        <f>IF(ISBLANK('VAN SU'!J43),"",'VAN SU'!J43)</f>
      </c>
      <c r="H43" s="65">
        <f>IF(ISBLANK('VAN SU'!R43),"",'VAN SU'!R43)</f>
      </c>
      <c r="I43" s="65">
        <f>IF(ISBLANK('ĐỊA NN GDCD CN'!H43),"",'ĐỊA NN GDCD CN'!H43)</f>
      </c>
      <c r="J43" s="65">
        <f>IF(ISBLANK('ĐỊA NN GDCD CN'!N43),"",'ĐỊA NN GDCD CN'!N43)</f>
      </c>
      <c r="K43" s="65">
        <f>IF(ISBLANK('ĐỊA NN GDCD CN'!T43),"",'ĐỊA NN GDCD CN'!T43)</f>
      </c>
      <c r="L43" s="65">
        <f>IF(ISBLANK('ĐỊA NN GDCD CN'!Z43),"",'ĐỊA NN GDCD CN'!Z43)</f>
      </c>
      <c r="M43" s="38">
        <f>IF(ISBLANK('TD NHAC MITHUAT'!H43),"",'TD NHAC MITHUAT'!H43)</f>
      </c>
      <c r="N43" s="38">
        <f>IF(ISBLANK('TD NHAC MITHUAT'!N43),"",'TD NHAC MITHUAT'!N43)</f>
      </c>
      <c r="O43" s="38">
        <f>IF(ISBLANK('TD NHAC MITHUAT'!T43),"",'TD NHAC MITHUAT'!T43)</f>
      </c>
      <c r="P43" s="65">
        <f>IF(ISBLANK(TINHOC!H43),"",TINHOC!H43)</f>
      </c>
      <c r="Q43" s="65">
        <f>IF(ISBLANK(TINHOC!N43),"",TINHOC!N43)</f>
      </c>
      <c r="R43" s="65">
        <f>IF(ISBLANK(TINHOC!T43),"",TINHOC!T43)</f>
      </c>
      <c r="S43" s="66"/>
      <c r="T43" s="34"/>
      <c r="U43" s="34"/>
      <c r="V43" s="34"/>
      <c r="W43" s="34"/>
    </row>
    <row r="44" spans="1:23" ht="12.75">
      <c r="A44" s="34">
        <f>IF(ISBLANK('Soyeu-nghihoc'!A44),"",'Soyeu-nghihoc'!A44)</f>
      </c>
      <c r="B44" s="39">
        <f>IF(ISBLANK('Soyeu-nghihoc'!C44),"",'Soyeu-nghihoc'!C44)</f>
      </c>
      <c r="C44" s="65">
        <f>IF(ISBLANK('TOAN LY'!J44),"",'TOAN LY'!J44)</f>
      </c>
      <c r="D44" s="65">
        <f>IF(ISBLANK('TOAN LY'!R44),"",'TOAN LY'!R44)</f>
      </c>
      <c r="E44" s="65">
        <f>IF(ISBLANK('HOA SINH'!H44),"",'HOA SINH'!H44)</f>
      </c>
      <c r="F44" s="65">
        <f>IF(ISBLANK('HOA SINH'!N44),"",'HOA SINH'!N44)</f>
      </c>
      <c r="G44" s="65">
        <f>IF(ISBLANK('VAN SU'!J44),"",'VAN SU'!J44)</f>
      </c>
      <c r="H44" s="65">
        <f>IF(ISBLANK('VAN SU'!R44),"",'VAN SU'!R44)</f>
      </c>
      <c r="I44" s="65">
        <f>IF(ISBLANK('ĐỊA NN GDCD CN'!H44),"",'ĐỊA NN GDCD CN'!H44)</f>
      </c>
      <c r="J44" s="65">
        <f>IF(ISBLANK('ĐỊA NN GDCD CN'!N44),"",'ĐỊA NN GDCD CN'!N44)</f>
      </c>
      <c r="K44" s="65">
        <f>IF(ISBLANK('ĐỊA NN GDCD CN'!T44),"",'ĐỊA NN GDCD CN'!T44)</f>
      </c>
      <c r="L44" s="65">
        <f>IF(ISBLANK('ĐỊA NN GDCD CN'!Z44),"",'ĐỊA NN GDCD CN'!Z44)</f>
      </c>
      <c r="M44" s="38">
        <f>IF(ISBLANK('TD NHAC MITHUAT'!H44),"",'TD NHAC MITHUAT'!H44)</f>
      </c>
      <c r="N44" s="38">
        <f>IF(ISBLANK('TD NHAC MITHUAT'!N44),"",'TD NHAC MITHUAT'!N44)</f>
      </c>
      <c r="O44" s="38">
        <f>IF(ISBLANK('TD NHAC MITHUAT'!T44),"",'TD NHAC MITHUAT'!T44)</f>
      </c>
      <c r="P44" s="65">
        <f>IF(ISBLANK(TINHOC!H44),"",TINHOC!H44)</f>
      </c>
      <c r="Q44" s="65">
        <f>IF(ISBLANK(TINHOC!N44),"",TINHOC!N44)</f>
      </c>
      <c r="R44" s="65">
        <f>IF(ISBLANK(TINHOC!T44),"",TINHOC!T44)</f>
      </c>
      <c r="S44" s="66"/>
      <c r="T44" s="34"/>
      <c r="U44" s="34"/>
      <c r="V44" s="34"/>
      <c r="W44" s="34"/>
    </row>
    <row r="45" spans="1:23" ht="12.75">
      <c r="A45" s="34">
        <f>IF(ISBLANK('Soyeu-nghihoc'!A45),"",'Soyeu-nghihoc'!A45)</f>
      </c>
      <c r="B45" s="39">
        <f>IF(ISBLANK('Soyeu-nghihoc'!C45),"",'Soyeu-nghihoc'!C45)</f>
      </c>
      <c r="C45" s="65">
        <f>IF(ISBLANK('TOAN LY'!J45),"",'TOAN LY'!J45)</f>
      </c>
      <c r="D45" s="65">
        <f>IF(ISBLANK('TOAN LY'!R45),"",'TOAN LY'!R45)</f>
      </c>
      <c r="E45" s="65">
        <f>IF(ISBLANK('HOA SINH'!H45),"",'HOA SINH'!H45)</f>
      </c>
      <c r="F45" s="65">
        <f>IF(ISBLANK('HOA SINH'!N45),"",'HOA SINH'!N45)</f>
      </c>
      <c r="G45" s="65">
        <f>IF(ISBLANK('VAN SU'!J45),"",'VAN SU'!J45)</f>
      </c>
      <c r="H45" s="65">
        <f>IF(ISBLANK('VAN SU'!R45),"",'VAN SU'!R45)</f>
      </c>
      <c r="I45" s="65">
        <f>IF(ISBLANK('ĐỊA NN GDCD CN'!H45),"",'ĐỊA NN GDCD CN'!H45)</f>
      </c>
      <c r="J45" s="65">
        <f>IF(ISBLANK('ĐỊA NN GDCD CN'!N45),"",'ĐỊA NN GDCD CN'!N45)</f>
      </c>
      <c r="K45" s="65">
        <f>IF(ISBLANK('ĐỊA NN GDCD CN'!T45),"",'ĐỊA NN GDCD CN'!T45)</f>
      </c>
      <c r="L45" s="65">
        <f>IF(ISBLANK('ĐỊA NN GDCD CN'!Z45),"",'ĐỊA NN GDCD CN'!Z45)</f>
      </c>
      <c r="M45" s="38">
        <f>IF(ISBLANK('TD NHAC MITHUAT'!H45),"",'TD NHAC MITHUAT'!H45)</f>
      </c>
      <c r="N45" s="38">
        <f>IF(ISBLANK('TD NHAC MITHUAT'!N45),"",'TD NHAC MITHUAT'!N45)</f>
      </c>
      <c r="O45" s="38">
        <f>IF(ISBLANK('TD NHAC MITHUAT'!T45),"",'TD NHAC MITHUAT'!T45)</f>
      </c>
      <c r="P45" s="65">
        <f>IF(ISBLANK(TINHOC!H45),"",TINHOC!H45)</f>
      </c>
      <c r="Q45" s="65">
        <f>IF(ISBLANK(TINHOC!N45),"",TINHOC!N45)</f>
      </c>
      <c r="R45" s="65">
        <f>IF(ISBLANK(TINHOC!T45),"",TINHOC!T45)</f>
      </c>
      <c r="S45" s="66"/>
      <c r="T45" s="34"/>
      <c r="U45" s="34"/>
      <c r="V45" s="34"/>
      <c r="W45" s="34"/>
    </row>
    <row r="46" spans="1:23" ht="12.75">
      <c r="A46" s="34">
        <f>IF(ISBLANK('Soyeu-nghihoc'!A46),"",'Soyeu-nghihoc'!A46)</f>
      </c>
      <c r="B46" s="39">
        <f>IF(ISBLANK('Soyeu-nghihoc'!C46),"",'Soyeu-nghihoc'!C46)</f>
      </c>
      <c r="C46" s="65">
        <f>IF(ISBLANK('TOAN LY'!J46),"",'TOAN LY'!J46)</f>
      </c>
      <c r="D46" s="65">
        <f>IF(ISBLANK('TOAN LY'!R46),"",'TOAN LY'!R46)</f>
      </c>
      <c r="E46" s="65">
        <f>IF(ISBLANK('HOA SINH'!H46),"",'HOA SINH'!H46)</f>
      </c>
      <c r="F46" s="65">
        <f>IF(ISBLANK('HOA SINH'!N46),"",'HOA SINH'!N46)</f>
      </c>
      <c r="G46" s="65">
        <f>IF(ISBLANK('VAN SU'!J46),"",'VAN SU'!J46)</f>
      </c>
      <c r="H46" s="65">
        <f>IF(ISBLANK('VAN SU'!R46),"",'VAN SU'!R46)</f>
      </c>
      <c r="I46" s="65">
        <f>IF(ISBLANK('ĐỊA NN GDCD CN'!H46),"",'ĐỊA NN GDCD CN'!H46)</f>
      </c>
      <c r="J46" s="65">
        <f>IF(ISBLANK('ĐỊA NN GDCD CN'!N46),"",'ĐỊA NN GDCD CN'!N46)</f>
      </c>
      <c r="K46" s="65">
        <f>IF(ISBLANK('ĐỊA NN GDCD CN'!T46),"",'ĐỊA NN GDCD CN'!T46)</f>
      </c>
      <c r="L46" s="65">
        <f>IF(ISBLANK('ĐỊA NN GDCD CN'!Z46),"",'ĐỊA NN GDCD CN'!Z46)</f>
      </c>
      <c r="M46" s="38">
        <f>IF(ISBLANK('TD NHAC MITHUAT'!H46),"",'TD NHAC MITHUAT'!H46)</f>
      </c>
      <c r="N46" s="38">
        <f>IF(ISBLANK('TD NHAC MITHUAT'!N46),"",'TD NHAC MITHUAT'!N46)</f>
      </c>
      <c r="O46" s="38">
        <f>IF(ISBLANK('TD NHAC MITHUAT'!T46),"",'TD NHAC MITHUAT'!T46)</f>
      </c>
      <c r="P46" s="65">
        <f>IF(ISBLANK(TINHOC!H46),"",TINHOC!H46)</f>
      </c>
      <c r="Q46" s="65">
        <f>IF(ISBLANK(TINHOC!N46),"",TINHOC!N46)</f>
      </c>
      <c r="R46" s="65">
        <f>IF(ISBLANK(TINHOC!T46),"",TINHOC!T46)</f>
      </c>
      <c r="S46" s="66"/>
      <c r="T46" s="34"/>
      <c r="U46" s="34"/>
      <c r="V46" s="34"/>
      <c r="W46" s="34"/>
    </row>
    <row r="47" spans="1:23" ht="12.75">
      <c r="A47" s="34">
        <f>IF(ISBLANK('Soyeu-nghihoc'!A47),"",'Soyeu-nghihoc'!A47)</f>
      </c>
      <c r="B47" s="39">
        <f>IF(ISBLANK('Soyeu-nghihoc'!C47),"",'Soyeu-nghihoc'!C47)</f>
      </c>
      <c r="C47" s="65">
        <f>IF(ISBLANK('TOAN LY'!J47),"",'TOAN LY'!J47)</f>
      </c>
      <c r="D47" s="65">
        <f>IF(ISBLANK('TOAN LY'!R47),"",'TOAN LY'!R47)</f>
      </c>
      <c r="E47" s="65">
        <f>IF(ISBLANK('HOA SINH'!H47),"",'HOA SINH'!H47)</f>
      </c>
      <c r="F47" s="65">
        <f>IF(ISBLANK('HOA SINH'!N47),"",'HOA SINH'!N47)</f>
      </c>
      <c r="G47" s="65">
        <f>IF(ISBLANK('VAN SU'!J47),"",'VAN SU'!J47)</f>
      </c>
      <c r="H47" s="65">
        <f>IF(ISBLANK('VAN SU'!R47),"",'VAN SU'!R47)</f>
      </c>
      <c r="I47" s="65">
        <f>IF(ISBLANK('ĐỊA NN GDCD CN'!H47),"",'ĐỊA NN GDCD CN'!H47)</f>
      </c>
      <c r="J47" s="65">
        <f>IF(ISBLANK('ĐỊA NN GDCD CN'!N47),"",'ĐỊA NN GDCD CN'!N47)</f>
      </c>
      <c r="K47" s="65">
        <f>IF(ISBLANK('ĐỊA NN GDCD CN'!T47),"",'ĐỊA NN GDCD CN'!T47)</f>
      </c>
      <c r="L47" s="65">
        <f>IF(ISBLANK('ĐỊA NN GDCD CN'!Z47),"",'ĐỊA NN GDCD CN'!Z47)</f>
      </c>
      <c r="M47" s="38">
        <f>IF(ISBLANK('TD NHAC MITHUAT'!H47),"",'TD NHAC MITHUAT'!H47)</f>
      </c>
      <c r="N47" s="38">
        <f>IF(ISBLANK('TD NHAC MITHUAT'!N47),"",'TD NHAC MITHUAT'!N47)</f>
      </c>
      <c r="O47" s="38">
        <f>IF(ISBLANK('TD NHAC MITHUAT'!T47),"",'TD NHAC MITHUAT'!T47)</f>
      </c>
      <c r="P47" s="65">
        <f>IF(ISBLANK(TINHOC!H47),"",TINHOC!H47)</f>
      </c>
      <c r="Q47" s="65">
        <f>IF(ISBLANK(TINHOC!N47),"",TINHOC!N47)</f>
      </c>
      <c r="R47" s="65">
        <f>IF(ISBLANK(TINHOC!T47),"",TINHOC!T47)</f>
      </c>
      <c r="S47" s="66"/>
      <c r="T47" s="34"/>
      <c r="U47" s="34"/>
      <c r="V47" s="34"/>
      <c r="W47" s="34"/>
    </row>
    <row r="48" spans="1:23" ht="12.75">
      <c r="A48" s="34">
        <f>IF(ISBLANK('Soyeu-nghihoc'!A48),"",'Soyeu-nghihoc'!A48)</f>
      </c>
      <c r="B48" s="39">
        <f>IF(ISBLANK('Soyeu-nghihoc'!C48),"",'Soyeu-nghihoc'!C48)</f>
      </c>
      <c r="C48" s="65">
        <f>IF(ISBLANK('TOAN LY'!J48),"",'TOAN LY'!J48)</f>
      </c>
      <c r="D48" s="65">
        <f>IF(ISBLANK('TOAN LY'!R48),"",'TOAN LY'!R48)</f>
      </c>
      <c r="E48" s="65">
        <f>IF(ISBLANK('HOA SINH'!H48),"",'HOA SINH'!H48)</f>
      </c>
      <c r="F48" s="65">
        <f>IF(ISBLANK('HOA SINH'!N48),"",'HOA SINH'!N48)</f>
      </c>
      <c r="G48" s="65">
        <f>IF(ISBLANK('VAN SU'!J48),"",'VAN SU'!J48)</f>
      </c>
      <c r="H48" s="65">
        <f>IF(ISBLANK('VAN SU'!R48),"",'VAN SU'!R48)</f>
      </c>
      <c r="I48" s="65">
        <f>IF(ISBLANK('ĐỊA NN GDCD CN'!H48),"",'ĐỊA NN GDCD CN'!H48)</f>
      </c>
      <c r="J48" s="65">
        <f>IF(ISBLANK('ĐỊA NN GDCD CN'!N48),"",'ĐỊA NN GDCD CN'!N48)</f>
      </c>
      <c r="K48" s="65">
        <f>IF(ISBLANK('ĐỊA NN GDCD CN'!T48),"",'ĐỊA NN GDCD CN'!T48)</f>
      </c>
      <c r="L48" s="65">
        <f>IF(ISBLANK('ĐỊA NN GDCD CN'!Z48),"",'ĐỊA NN GDCD CN'!Z48)</f>
      </c>
      <c r="M48" s="38">
        <f>IF(ISBLANK('TD NHAC MITHUAT'!H48),"",'TD NHAC MITHUAT'!H48)</f>
      </c>
      <c r="N48" s="38">
        <f>IF(ISBLANK('TD NHAC MITHUAT'!N48),"",'TD NHAC MITHUAT'!N48)</f>
      </c>
      <c r="O48" s="38">
        <f>IF(ISBLANK('TD NHAC MITHUAT'!T48),"",'TD NHAC MITHUAT'!T48)</f>
      </c>
      <c r="P48" s="65">
        <f>IF(ISBLANK(TINHOC!H48),"",TINHOC!H48)</f>
      </c>
      <c r="Q48" s="65">
        <f>IF(ISBLANK(TINHOC!N48),"",TINHOC!N48)</f>
      </c>
      <c r="R48" s="65">
        <f>IF(ISBLANK(TINHOC!T48),"",TINHOC!T48)</f>
      </c>
      <c r="S48" s="66"/>
      <c r="T48" s="34"/>
      <c r="U48" s="34"/>
      <c r="V48" s="34"/>
      <c r="W48" s="34"/>
    </row>
    <row r="49" spans="1:23" ht="12.75">
      <c r="A49" s="34">
        <f>IF(ISBLANK('Soyeu-nghihoc'!A49),"",'Soyeu-nghihoc'!A49)</f>
      </c>
      <c r="B49" s="39">
        <f>IF(ISBLANK('Soyeu-nghihoc'!C49),"",'Soyeu-nghihoc'!C49)</f>
      </c>
      <c r="C49" s="65">
        <f>IF(ISBLANK('TOAN LY'!J49),"",'TOAN LY'!J49)</f>
      </c>
      <c r="D49" s="65">
        <f>IF(ISBLANK('TOAN LY'!R49),"",'TOAN LY'!R49)</f>
      </c>
      <c r="E49" s="65">
        <f>IF(ISBLANK('HOA SINH'!H49),"",'HOA SINH'!H49)</f>
      </c>
      <c r="F49" s="65">
        <f>IF(ISBLANK('HOA SINH'!N49),"",'HOA SINH'!N49)</f>
      </c>
      <c r="G49" s="65">
        <f>IF(ISBLANK('VAN SU'!J49),"",'VAN SU'!J49)</f>
      </c>
      <c r="H49" s="65">
        <f>IF(ISBLANK('VAN SU'!R49),"",'VAN SU'!R49)</f>
      </c>
      <c r="I49" s="65">
        <f>IF(ISBLANK('ĐỊA NN GDCD CN'!H49),"",'ĐỊA NN GDCD CN'!H49)</f>
      </c>
      <c r="J49" s="65">
        <f>IF(ISBLANK('ĐỊA NN GDCD CN'!N49),"",'ĐỊA NN GDCD CN'!N49)</f>
      </c>
      <c r="K49" s="65">
        <f>IF(ISBLANK('ĐỊA NN GDCD CN'!T49),"",'ĐỊA NN GDCD CN'!T49)</f>
      </c>
      <c r="L49" s="65">
        <f>IF(ISBLANK('ĐỊA NN GDCD CN'!Z49),"",'ĐỊA NN GDCD CN'!Z49)</f>
      </c>
      <c r="M49" s="38">
        <f>IF(ISBLANK('TD NHAC MITHUAT'!H49),"",'TD NHAC MITHUAT'!H49)</f>
      </c>
      <c r="N49" s="38">
        <f>IF(ISBLANK('TD NHAC MITHUAT'!N49),"",'TD NHAC MITHUAT'!N49)</f>
      </c>
      <c r="O49" s="38">
        <f>IF(ISBLANK('TD NHAC MITHUAT'!T49),"",'TD NHAC MITHUAT'!T49)</f>
      </c>
      <c r="P49" s="65">
        <f>IF(ISBLANK(TINHOC!H49),"",TINHOC!H49)</f>
      </c>
      <c r="Q49" s="65">
        <f>IF(ISBLANK(TINHOC!N49),"",TINHOC!N49)</f>
      </c>
      <c r="R49" s="65">
        <f>IF(ISBLANK(TINHOC!T49),"",TINHOC!T49)</f>
      </c>
      <c r="S49" s="66"/>
      <c r="T49" s="34"/>
      <c r="U49" s="34"/>
      <c r="V49" s="34"/>
      <c r="W49" s="34"/>
    </row>
    <row r="50" spans="1:23" ht="12.75">
      <c r="A50" s="34">
        <f>IF(ISBLANK('Soyeu-nghihoc'!A50),"",'Soyeu-nghihoc'!A50)</f>
      </c>
      <c r="B50" s="39">
        <f>IF(ISBLANK('Soyeu-nghihoc'!C50),"",'Soyeu-nghihoc'!C50)</f>
      </c>
      <c r="C50" s="65">
        <f>IF(ISBLANK('TOAN LY'!J50),"",'TOAN LY'!J50)</f>
      </c>
      <c r="D50" s="65">
        <f>IF(ISBLANK('TOAN LY'!R50),"",'TOAN LY'!R50)</f>
      </c>
      <c r="E50" s="65">
        <f>IF(ISBLANK('HOA SINH'!H50),"",'HOA SINH'!H50)</f>
      </c>
      <c r="F50" s="65">
        <f>IF(ISBLANK('HOA SINH'!N50),"",'HOA SINH'!N50)</f>
      </c>
      <c r="G50" s="65">
        <f>IF(ISBLANK('VAN SU'!J50),"",'VAN SU'!J50)</f>
      </c>
      <c r="H50" s="65">
        <f>IF(ISBLANK('VAN SU'!R50),"",'VAN SU'!R50)</f>
      </c>
      <c r="I50" s="65">
        <f>IF(ISBLANK('ĐỊA NN GDCD CN'!H50),"",'ĐỊA NN GDCD CN'!H50)</f>
      </c>
      <c r="J50" s="65">
        <f>IF(ISBLANK('ĐỊA NN GDCD CN'!N50),"",'ĐỊA NN GDCD CN'!N50)</f>
      </c>
      <c r="K50" s="65">
        <f>IF(ISBLANK('ĐỊA NN GDCD CN'!T50),"",'ĐỊA NN GDCD CN'!T50)</f>
      </c>
      <c r="L50" s="65">
        <f>IF(ISBLANK('ĐỊA NN GDCD CN'!Z50),"",'ĐỊA NN GDCD CN'!Z50)</f>
      </c>
      <c r="M50" s="38">
        <f>IF(ISBLANK('TD NHAC MITHUAT'!H50),"",'TD NHAC MITHUAT'!H50)</f>
      </c>
      <c r="N50" s="38">
        <f>IF(ISBLANK('TD NHAC MITHUAT'!N50),"",'TD NHAC MITHUAT'!N50)</f>
      </c>
      <c r="O50" s="38">
        <f>IF(ISBLANK('TD NHAC MITHUAT'!T50),"",'TD NHAC MITHUAT'!T50)</f>
      </c>
      <c r="P50" s="65">
        <f>IF(ISBLANK(TINHOC!H50),"",TINHOC!H50)</f>
      </c>
      <c r="Q50" s="65">
        <f>IF(ISBLANK(TINHOC!N50),"",TINHOC!N50)</f>
      </c>
      <c r="R50" s="65">
        <f>IF(ISBLANK(TINHOC!T50),"",TINHOC!T50)</f>
      </c>
      <c r="S50" s="66"/>
      <c r="T50" s="34"/>
      <c r="U50" s="34"/>
      <c r="V50" s="34"/>
      <c r="W50" s="34"/>
    </row>
    <row r="51" spans="1:23" ht="12.75">
      <c r="A51" s="34">
        <f>IF(ISBLANK('Soyeu-nghihoc'!A51),"",'Soyeu-nghihoc'!A51)</f>
      </c>
      <c r="B51" s="39">
        <f>IF(ISBLANK('Soyeu-nghihoc'!C51),"",'Soyeu-nghihoc'!C51)</f>
      </c>
      <c r="C51" s="65">
        <f>IF(ISBLANK('TOAN LY'!J51),"",'TOAN LY'!J51)</f>
      </c>
      <c r="D51" s="65">
        <f>IF(ISBLANK('TOAN LY'!R51),"",'TOAN LY'!R51)</f>
      </c>
      <c r="E51" s="65">
        <f>IF(ISBLANK('HOA SINH'!H51),"",'HOA SINH'!H51)</f>
      </c>
      <c r="F51" s="65">
        <f>IF(ISBLANK('HOA SINH'!N51),"",'HOA SINH'!N51)</f>
      </c>
      <c r="G51" s="65">
        <f>IF(ISBLANK('VAN SU'!J51),"",'VAN SU'!J51)</f>
      </c>
      <c r="H51" s="65">
        <f>IF(ISBLANK('VAN SU'!R51),"",'VAN SU'!R51)</f>
      </c>
      <c r="I51" s="65">
        <f>IF(ISBLANK('ĐỊA NN GDCD CN'!H51),"",'ĐỊA NN GDCD CN'!H51)</f>
      </c>
      <c r="J51" s="65">
        <f>IF(ISBLANK('ĐỊA NN GDCD CN'!N51),"",'ĐỊA NN GDCD CN'!N51)</f>
      </c>
      <c r="K51" s="65">
        <f>IF(ISBLANK('ĐỊA NN GDCD CN'!T51),"",'ĐỊA NN GDCD CN'!T51)</f>
      </c>
      <c r="L51" s="65">
        <f>IF(ISBLANK('ĐỊA NN GDCD CN'!Z51),"",'ĐỊA NN GDCD CN'!Z51)</f>
      </c>
      <c r="M51" s="38">
        <f>IF(ISBLANK('TD NHAC MITHUAT'!H51),"",'TD NHAC MITHUAT'!H51)</f>
      </c>
      <c r="N51" s="38">
        <f>IF(ISBLANK('TD NHAC MITHUAT'!N51),"",'TD NHAC MITHUAT'!N51)</f>
      </c>
      <c r="O51" s="38">
        <f>IF(ISBLANK('TD NHAC MITHUAT'!T51),"",'TD NHAC MITHUAT'!T51)</f>
      </c>
      <c r="P51" s="65">
        <f>IF(ISBLANK(TINHOC!H51),"",TINHOC!H51)</f>
      </c>
      <c r="Q51" s="65">
        <f>IF(ISBLANK(TINHOC!N51),"",TINHOC!N51)</f>
      </c>
      <c r="R51" s="65">
        <f>IF(ISBLANK(TINHOC!T51),"",TINHOC!T51)</f>
      </c>
      <c r="S51" s="66"/>
      <c r="T51" s="34"/>
      <c r="U51" s="34"/>
      <c r="V51" s="34"/>
      <c r="W51" s="34"/>
    </row>
    <row r="52" spans="1:23" ht="12.75">
      <c r="A52" s="34">
        <f>IF(ISBLANK('Soyeu-nghihoc'!A52),"",'Soyeu-nghihoc'!A52)</f>
      </c>
      <c r="B52" s="39">
        <f>IF(ISBLANK('Soyeu-nghihoc'!C52),"",'Soyeu-nghihoc'!C52)</f>
      </c>
      <c r="C52" s="65">
        <f>IF(ISBLANK('TOAN LY'!J52),"",'TOAN LY'!J52)</f>
      </c>
      <c r="D52" s="65">
        <f>IF(ISBLANK('TOAN LY'!R52),"",'TOAN LY'!R52)</f>
      </c>
      <c r="E52" s="65">
        <f>IF(ISBLANK('HOA SINH'!H52),"",'HOA SINH'!H52)</f>
      </c>
      <c r="F52" s="65">
        <f>IF(ISBLANK('HOA SINH'!N52),"",'HOA SINH'!N52)</f>
      </c>
      <c r="G52" s="65">
        <f>IF(ISBLANK('VAN SU'!J52),"",'VAN SU'!J52)</f>
      </c>
      <c r="H52" s="65">
        <f>IF(ISBLANK('VAN SU'!R52),"",'VAN SU'!R52)</f>
      </c>
      <c r="I52" s="65">
        <f>IF(ISBLANK('ĐỊA NN GDCD CN'!H52),"",'ĐỊA NN GDCD CN'!H52)</f>
      </c>
      <c r="J52" s="65">
        <f>IF(ISBLANK('ĐỊA NN GDCD CN'!N52),"",'ĐỊA NN GDCD CN'!N52)</f>
      </c>
      <c r="K52" s="65">
        <f>IF(ISBLANK('ĐỊA NN GDCD CN'!T52),"",'ĐỊA NN GDCD CN'!T52)</f>
      </c>
      <c r="L52" s="65">
        <f>IF(ISBLANK('ĐỊA NN GDCD CN'!Z52),"",'ĐỊA NN GDCD CN'!Z52)</f>
      </c>
      <c r="M52" s="38">
        <f>IF(ISBLANK('TD NHAC MITHUAT'!H52),"",'TD NHAC MITHUAT'!H52)</f>
      </c>
      <c r="N52" s="38">
        <f>IF(ISBLANK('TD NHAC MITHUAT'!N52),"",'TD NHAC MITHUAT'!N52)</f>
      </c>
      <c r="O52" s="38">
        <f>IF(ISBLANK('TD NHAC MITHUAT'!T52),"",'TD NHAC MITHUAT'!T52)</f>
      </c>
      <c r="P52" s="65">
        <f>IF(ISBLANK(TINHOC!H52),"",TINHOC!H52)</f>
      </c>
      <c r="Q52" s="65">
        <f>IF(ISBLANK(TINHOC!N52),"",TINHOC!N52)</f>
      </c>
      <c r="R52" s="65">
        <f>IF(ISBLANK(TINHOC!T52),"",TINHOC!T52)</f>
      </c>
      <c r="S52" s="66"/>
      <c r="T52" s="34"/>
      <c r="U52" s="34"/>
      <c r="V52" s="34"/>
      <c r="W52" s="34"/>
    </row>
    <row r="53" spans="1:23" ht="12.75">
      <c r="A53" s="34">
        <f>IF(ISBLANK('Soyeu-nghihoc'!A53),"",'Soyeu-nghihoc'!A53)</f>
      </c>
      <c r="B53" s="39">
        <f>IF(ISBLANK('Soyeu-nghihoc'!C53),"",'Soyeu-nghihoc'!C53)</f>
      </c>
      <c r="C53" s="65">
        <f>IF(ISBLANK('TOAN LY'!J53),"",'TOAN LY'!J53)</f>
      </c>
      <c r="D53" s="65">
        <f>IF(ISBLANK('TOAN LY'!R53),"",'TOAN LY'!R53)</f>
      </c>
      <c r="E53" s="65">
        <f>IF(ISBLANK('HOA SINH'!H53),"",'HOA SINH'!H53)</f>
      </c>
      <c r="F53" s="65">
        <f>IF(ISBLANK('HOA SINH'!N53),"",'HOA SINH'!N53)</f>
      </c>
      <c r="G53" s="65">
        <f>IF(ISBLANK('VAN SU'!J53),"",'VAN SU'!J53)</f>
      </c>
      <c r="H53" s="65">
        <f>IF(ISBLANK('VAN SU'!R53),"",'VAN SU'!R53)</f>
      </c>
      <c r="I53" s="65">
        <f>IF(ISBLANK('ĐỊA NN GDCD CN'!H53),"",'ĐỊA NN GDCD CN'!H53)</f>
      </c>
      <c r="J53" s="65">
        <f>IF(ISBLANK('ĐỊA NN GDCD CN'!N53),"",'ĐỊA NN GDCD CN'!N53)</f>
      </c>
      <c r="K53" s="65">
        <f>IF(ISBLANK('ĐỊA NN GDCD CN'!T53),"",'ĐỊA NN GDCD CN'!T53)</f>
      </c>
      <c r="L53" s="65">
        <f>IF(ISBLANK('ĐỊA NN GDCD CN'!Z53),"",'ĐỊA NN GDCD CN'!Z53)</f>
      </c>
      <c r="M53" s="38">
        <f>IF(ISBLANK('TD NHAC MITHUAT'!H53),"",'TD NHAC MITHUAT'!H53)</f>
      </c>
      <c r="N53" s="38">
        <f>IF(ISBLANK('TD NHAC MITHUAT'!N53),"",'TD NHAC MITHUAT'!N53)</f>
      </c>
      <c r="O53" s="38">
        <f>IF(ISBLANK('TD NHAC MITHUAT'!T53),"",'TD NHAC MITHUAT'!T53)</f>
      </c>
      <c r="P53" s="65">
        <f>IF(ISBLANK(TINHOC!H53),"",TINHOC!H53)</f>
      </c>
      <c r="Q53" s="65">
        <f>IF(ISBLANK(TINHOC!N53),"",TINHOC!N53)</f>
      </c>
      <c r="R53" s="65">
        <f>IF(ISBLANK(TINHOC!T53),"",TINHOC!T53)</f>
      </c>
      <c r="S53" s="66"/>
      <c r="T53" s="34"/>
      <c r="U53" s="34"/>
      <c r="V53" s="34"/>
      <c r="W53" s="34"/>
    </row>
    <row r="54" spans="1:23" ht="12.75">
      <c r="A54" s="34">
        <f>IF(ISBLANK('Soyeu-nghihoc'!A54),"",'Soyeu-nghihoc'!A54)</f>
      </c>
      <c r="B54" s="39">
        <f>IF(ISBLANK('Soyeu-nghihoc'!C54),"",'Soyeu-nghihoc'!C54)</f>
      </c>
      <c r="C54" s="65">
        <f>IF(ISBLANK('TOAN LY'!J54),"",'TOAN LY'!J54)</f>
      </c>
      <c r="D54" s="65">
        <f>IF(ISBLANK('TOAN LY'!R54),"",'TOAN LY'!R54)</f>
      </c>
      <c r="E54" s="65">
        <f>IF(ISBLANK('HOA SINH'!H54),"",'HOA SINH'!H54)</f>
      </c>
      <c r="F54" s="65">
        <f>IF(ISBLANK('HOA SINH'!N54),"",'HOA SINH'!N54)</f>
      </c>
      <c r="G54" s="65">
        <f>IF(ISBLANK('VAN SU'!J54),"",'VAN SU'!J54)</f>
      </c>
      <c r="H54" s="65">
        <f>IF(ISBLANK('VAN SU'!R54),"",'VAN SU'!R54)</f>
      </c>
      <c r="I54" s="65">
        <f>IF(ISBLANK('ĐỊA NN GDCD CN'!H54),"",'ĐỊA NN GDCD CN'!H54)</f>
      </c>
      <c r="J54" s="65">
        <f>IF(ISBLANK('ĐỊA NN GDCD CN'!N54),"",'ĐỊA NN GDCD CN'!N54)</f>
      </c>
      <c r="K54" s="65">
        <f>IF(ISBLANK('ĐỊA NN GDCD CN'!T54),"",'ĐỊA NN GDCD CN'!T54)</f>
      </c>
      <c r="L54" s="65">
        <f>IF(ISBLANK('ĐỊA NN GDCD CN'!Z54),"",'ĐỊA NN GDCD CN'!Z54)</f>
      </c>
      <c r="M54" s="38">
        <f>IF(ISBLANK('TD NHAC MITHUAT'!H54),"",'TD NHAC MITHUAT'!H54)</f>
      </c>
      <c r="N54" s="38">
        <f>IF(ISBLANK('TD NHAC MITHUAT'!N54),"",'TD NHAC MITHUAT'!N54)</f>
      </c>
      <c r="O54" s="38">
        <f>IF(ISBLANK('TD NHAC MITHUAT'!T54),"",'TD NHAC MITHUAT'!T54)</f>
      </c>
      <c r="P54" s="65">
        <f>IF(ISBLANK(TINHOC!H54),"",TINHOC!H54)</f>
      </c>
      <c r="Q54" s="65">
        <f>IF(ISBLANK(TINHOC!N54),"",TINHOC!N54)</f>
      </c>
      <c r="R54" s="65">
        <f>IF(ISBLANK(TINHOC!T54),"",TINHOC!T54)</f>
      </c>
      <c r="S54" s="66"/>
      <c r="T54" s="34"/>
      <c r="U54" s="34"/>
      <c r="V54" s="34"/>
      <c r="W54" s="34"/>
    </row>
    <row r="55" spans="1:23" ht="12.75">
      <c r="A55" s="34">
        <f>IF(ISBLANK('Soyeu-nghihoc'!A55),"",'Soyeu-nghihoc'!A55)</f>
      </c>
      <c r="B55" s="39">
        <f>IF(ISBLANK('Soyeu-nghihoc'!C55),"",'Soyeu-nghihoc'!C55)</f>
      </c>
      <c r="C55" s="65">
        <f>IF(ISBLANK('TOAN LY'!J55),"",'TOAN LY'!J55)</f>
      </c>
      <c r="D55" s="65">
        <f>IF(ISBLANK('TOAN LY'!R55),"",'TOAN LY'!R55)</f>
      </c>
      <c r="E55" s="65">
        <f>IF(ISBLANK('HOA SINH'!H55),"",'HOA SINH'!H55)</f>
      </c>
      <c r="F55" s="65">
        <f>IF(ISBLANK('HOA SINH'!N55),"",'HOA SINH'!N55)</f>
      </c>
      <c r="G55" s="65">
        <f>IF(ISBLANK('VAN SU'!J55),"",'VAN SU'!J55)</f>
      </c>
      <c r="H55" s="65">
        <f>IF(ISBLANK('VAN SU'!R55),"",'VAN SU'!R55)</f>
      </c>
      <c r="I55" s="65">
        <f>IF(ISBLANK('ĐỊA NN GDCD CN'!H55),"",'ĐỊA NN GDCD CN'!H55)</f>
      </c>
      <c r="J55" s="65">
        <f>IF(ISBLANK('ĐỊA NN GDCD CN'!N55),"",'ĐỊA NN GDCD CN'!N55)</f>
      </c>
      <c r="K55" s="65">
        <f>IF(ISBLANK('ĐỊA NN GDCD CN'!T55),"",'ĐỊA NN GDCD CN'!T55)</f>
      </c>
      <c r="L55" s="65">
        <f>IF(ISBLANK('ĐỊA NN GDCD CN'!Z55),"",'ĐỊA NN GDCD CN'!Z55)</f>
      </c>
      <c r="M55" s="38">
        <f>IF(ISBLANK('TD NHAC MITHUAT'!H55),"",'TD NHAC MITHUAT'!H55)</f>
      </c>
      <c r="N55" s="38">
        <f>IF(ISBLANK('TD NHAC MITHUAT'!N55),"",'TD NHAC MITHUAT'!N55)</f>
      </c>
      <c r="O55" s="38">
        <f>IF(ISBLANK('TD NHAC MITHUAT'!T55),"",'TD NHAC MITHUAT'!T55)</f>
      </c>
      <c r="P55" s="65">
        <f>IF(ISBLANK(TINHOC!H55),"",TINHOC!H55)</f>
      </c>
      <c r="Q55" s="65">
        <f>IF(ISBLANK(TINHOC!N55),"",TINHOC!N55)</f>
      </c>
      <c r="R55" s="65">
        <f>IF(ISBLANK(TINHOC!T55),"",TINHOC!T55)</f>
      </c>
      <c r="S55" s="66"/>
      <c r="T55" s="34"/>
      <c r="U55" s="34"/>
      <c r="V55" s="34"/>
      <c r="W55" s="34"/>
    </row>
    <row r="56" spans="1:23" ht="12.75">
      <c r="A56" s="34">
        <f>IF(ISBLANK('Soyeu-nghihoc'!A56),"",'Soyeu-nghihoc'!A56)</f>
      </c>
      <c r="B56" s="39">
        <f>IF(ISBLANK('Soyeu-nghihoc'!C56),"",'Soyeu-nghihoc'!C56)</f>
      </c>
      <c r="C56" s="65">
        <f>IF(ISBLANK('TOAN LY'!J56),"",'TOAN LY'!J56)</f>
      </c>
      <c r="D56" s="65">
        <f>IF(ISBLANK('TOAN LY'!R56),"",'TOAN LY'!R56)</f>
      </c>
      <c r="E56" s="65">
        <f>IF(ISBLANK('HOA SINH'!H56),"",'HOA SINH'!H56)</f>
      </c>
      <c r="F56" s="65">
        <f>IF(ISBLANK('HOA SINH'!N56),"",'HOA SINH'!N56)</f>
      </c>
      <c r="G56" s="65">
        <f>IF(ISBLANK('VAN SU'!J56),"",'VAN SU'!J56)</f>
      </c>
      <c r="H56" s="65">
        <f>IF(ISBLANK('VAN SU'!R56),"",'VAN SU'!R56)</f>
      </c>
      <c r="I56" s="65">
        <f>IF(ISBLANK('ĐỊA NN GDCD CN'!H56),"",'ĐỊA NN GDCD CN'!H56)</f>
      </c>
      <c r="J56" s="65">
        <f>IF(ISBLANK('ĐỊA NN GDCD CN'!N56),"",'ĐỊA NN GDCD CN'!N56)</f>
      </c>
      <c r="K56" s="65">
        <f>IF(ISBLANK('ĐỊA NN GDCD CN'!T56),"",'ĐỊA NN GDCD CN'!T56)</f>
      </c>
      <c r="L56" s="65">
        <f>IF(ISBLANK('ĐỊA NN GDCD CN'!Z56),"",'ĐỊA NN GDCD CN'!Z56)</f>
      </c>
      <c r="M56" s="38">
        <f>IF(ISBLANK('TD NHAC MITHUAT'!H56),"",'TD NHAC MITHUAT'!H56)</f>
      </c>
      <c r="N56" s="38">
        <f>IF(ISBLANK('TD NHAC MITHUAT'!N56),"",'TD NHAC MITHUAT'!N56)</f>
      </c>
      <c r="O56" s="38">
        <f>IF(ISBLANK('TD NHAC MITHUAT'!T56),"",'TD NHAC MITHUAT'!T56)</f>
      </c>
      <c r="P56" s="65">
        <f>IF(ISBLANK(TINHOC!H56),"",TINHOC!H56)</f>
      </c>
      <c r="Q56" s="65">
        <f>IF(ISBLANK(TINHOC!N56),"",TINHOC!N56)</f>
      </c>
      <c r="R56" s="65">
        <f>IF(ISBLANK(TINHOC!T56),"",TINHOC!T56)</f>
      </c>
      <c r="S56" s="66"/>
      <c r="T56" s="34"/>
      <c r="U56" s="34"/>
      <c r="V56" s="34"/>
      <c r="W56" s="34"/>
    </row>
    <row r="57" spans="1:23" ht="12.75">
      <c r="A57" s="34">
        <f>IF(ISBLANK('Soyeu-nghihoc'!A57),"",'Soyeu-nghihoc'!A57)</f>
      </c>
      <c r="B57" s="39">
        <f>IF(ISBLANK('Soyeu-nghihoc'!C57),"",'Soyeu-nghihoc'!C57)</f>
      </c>
      <c r="C57" s="65">
        <f>IF(ISBLANK('TOAN LY'!J57),"",'TOAN LY'!J57)</f>
      </c>
      <c r="D57" s="65">
        <f>IF(ISBLANK('TOAN LY'!R57),"",'TOAN LY'!R57)</f>
      </c>
      <c r="E57" s="65">
        <f>IF(ISBLANK('HOA SINH'!H57),"",'HOA SINH'!H57)</f>
      </c>
      <c r="F57" s="65">
        <f>IF(ISBLANK('HOA SINH'!N57),"",'HOA SINH'!N57)</f>
      </c>
      <c r="G57" s="65">
        <f>IF(ISBLANK('VAN SU'!J57),"",'VAN SU'!J57)</f>
      </c>
      <c r="H57" s="65">
        <f>IF(ISBLANK('VAN SU'!R57),"",'VAN SU'!R57)</f>
      </c>
      <c r="I57" s="65">
        <f>IF(ISBLANK('ĐỊA NN GDCD CN'!H57),"",'ĐỊA NN GDCD CN'!H57)</f>
      </c>
      <c r="J57" s="65">
        <f>IF(ISBLANK('ĐỊA NN GDCD CN'!N57),"",'ĐỊA NN GDCD CN'!N57)</f>
      </c>
      <c r="K57" s="65">
        <f>IF(ISBLANK('ĐỊA NN GDCD CN'!T57),"",'ĐỊA NN GDCD CN'!T57)</f>
      </c>
      <c r="L57" s="65">
        <f>IF(ISBLANK('ĐỊA NN GDCD CN'!Z57),"",'ĐỊA NN GDCD CN'!Z57)</f>
      </c>
      <c r="M57" s="38">
        <f>IF(ISBLANK('TD NHAC MITHUAT'!H57),"",'TD NHAC MITHUAT'!H57)</f>
      </c>
      <c r="N57" s="38">
        <f>IF(ISBLANK('TD NHAC MITHUAT'!N57),"",'TD NHAC MITHUAT'!N57)</f>
      </c>
      <c r="O57" s="38">
        <f>IF(ISBLANK('TD NHAC MITHUAT'!T57),"",'TD NHAC MITHUAT'!T57)</f>
      </c>
      <c r="P57" s="65">
        <f>IF(ISBLANK(TINHOC!H57),"",TINHOC!H57)</f>
      </c>
      <c r="Q57" s="65">
        <f>IF(ISBLANK(TINHOC!N57),"",TINHOC!N57)</f>
      </c>
      <c r="R57" s="65">
        <f>IF(ISBLANK(TINHOC!T57),"",TINHOC!T57)</f>
      </c>
      <c r="S57" s="66"/>
      <c r="T57" s="34"/>
      <c r="U57" s="34"/>
      <c r="V57" s="34"/>
      <c r="W57" s="34"/>
    </row>
    <row r="58" spans="1:23" ht="12.75">
      <c r="A58" s="34">
        <f>IF(ISBLANK('Soyeu-nghihoc'!A58),"",'Soyeu-nghihoc'!A58)</f>
      </c>
      <c r="B58" s="39">
        <f>IF(ISBLANK('Soyeu-nghihoc'!C58),"",'Soyeu-nghihoc'!C58)</f>
      </c>
      <c r="C58" s="65">
        <f>IF(ISBLANK('TOAN LY'!J58),"",'TOAN LY'!J58)</f>
      </c>
      <c r="D58" s="65">
        <f>IF(ISBLANK('TOAN LY'!R58),"",'TOAN LY'!R58)</f>
      </c>
      <c r="E58" s="65">
        <f>IF(ISBLANK('HOA SINH'!H58),"",'HOA SINH'!H58)</f>
      </c>
      <c r="F58" s="65">
        <f>IF(ISBLANK('HOA SINH'!N58),"",'HOA SINH'!N58)</f>
      </c>
      <c r="G58" s="65">
        <f>IF(ISBLANK('VAN SU'!J58),"",'VAN SU'!J58)</f>
      </c>
      <c r="H58" s="65">
        <f>IF(ISBLANK('VAN SU'!R58),"",'VAN SU'!R58)</f>
      </c>
      <c r="I58" s="65">
        <f>IF(ISBLANK('ĐỊA NN GDCD CN'!H58),"",'ĐỊA NN GDCD CN'!H58)</f>
      </c>
      <c r="J58" s="65">
        <f>IF(ISBLANK('ĐỊA NN GDCD CN'!N58),"",'ĐỊA NN GDCD CN'!N58)</f>
      </c>
      <c r="K58" s="65">
        <f>IF(ISBLANK('ĐỊA NN GDCD CN'!T58),"",'ĐỊA NN GDCD CN'!T58)</f>
      </c>
      <c r="L58" s="65">
        <f>IF(ISBLANK('ĐỊA NN GDCD CN'!Z58),"",'ĐỊA NN GDCD CN'!Z58)</f>
      </c>
      <c r="M58" s="38">
        <f>IF(ISBLANK('TD NHAC MITHUAT'!H58),"",'TD NHAC MITHUAT'!H58)</f>
      </c>
      <c r="N58" s="38">
        <f>IF(ISBLANK('TD NHAC MITHUAT'!N58),"",'TD NHAC MITHUAT'!N58)</f>
      </c>
      <c r="O58" s="38">
        <f>IF(ISBLANK('TD NHAC MITHUAT'!T58),"",'TD NHAC MITHUAT'!T58)</f>
      </c>
      <c r="P58" s="65">
        <f>IF(ISBLANK(TINHOC!H58),"",TINHOC!H58)</f>
      </c>
      <c r="Q58" s="65">
        <f>IF(ISBLANK(TINHOC!N58),"",TINHOC!N58)</f>
      </c>
      <c r="R58" s="65">
        <f>IF(ISBLANK(TINHOC!T58),"",TINHOC!T58)</f>
      </c>
      <c r="S58" s="66"/>
      <c r="T58" s="34"/>
      <c r="U58" s="34"/>
      <c r="V58" s="34"/>
      <c r="W58" s="34"/>
    </row>
    <row r="59" spans="1:23" ht="12.75">
      <c r="A59" s="34">
        <f>IF(ISBLANK('Soyeu-nghihoc'!A59),"",'Soyeu-nghihoc'!A59)</f>
      </c>
      <c r="B59" s="39">
        <f>IF(ISBLANK('Soyeu-nghihoc'!C59),"",'Soyeu-nghihoc'!C59)</f>
      </c>
      <c r="C59" s="65">
        <f>IF(ISBLANK('TOAN LY'!J59),"",'TOAN LY'!J59)</f>
      </c>
      <c r="D59" s="65">
        <f>IF(ISBLANK('TOAN LY'!R59),"",'TOAN LY'!R59)</f>
      </c>
      <c r="E59" s="65">
        <f>IF(ISBLANK('HOA SINH'!H59),"",'HOA SINH'!H59)</f>
      </c>
      <c r="F59" s="65">
        <f>IF(ISBLANK('HOA SINH'!N59),"",'HOA SINH'!N59)</f>
      </c>
      <c r="G59" s="65">
        <f>IF(ISBLANK('VAN SU'!J59),"",'VAN SU'!J59)</f>
      </c>
      <c r="H59" s="65">
        <f>IF(ISBLANK('VAN SU'!R59),"",'VAN SU'!R59)</f>
      </c>
      <c r="I59" s="65">
        <f>IF(ISBLANK('ĐỊA NN GDCD CN'!H59),"",'ĐỊA NN GDCD CN'!H59)</f>
      </c>
      <c r="J59" s="65">
        <f>IF(ISBLANK('ĐỊA NN GDCD CN'!N59),"",'ĐỊA NN GDCD CN'!N59)</f>
      </c>
      <c r="K59" s="65">
        <f>IF(ISBLANK('ĐỊA NN GDCD CN'!T59),"",'ĐỊA NN GDCD CN'!T59)</f>
      </c>
      <c r="L59" s="65">
        <f>IF(ISBLANK('ĐỊA NN GDCD CN'!Z59),"",'ĐỊA NN GDCD CN'!Z59)</f>
      </c>
      <c r="M59" s="38">
        <f>IF(ISBLANK('TD NHAC MITHUAT'!H59),"",'TD NHAC MITHUAT'!H59)</f>
      </c>
      <c r="N59" s="38">
        <f>IF(ISBLANK('TD NHAC MITHUAT'!N59),"",'TD NHAC MITHUAT'!N59)</f>
      </c>
      <c r="O59" s="38">
        <f>IF(ISBLANK('TD NHAC MITHUAT'!T59),"",'TD NHAC MITHUAT'!T59)</f>
      </c>
      <c r="P59" s="65">
        <f>IF(ISBLANK(TINHOC!H59),"",TINHOC!H59)</f>
      </c>
      <c r="Q59" s="65">
        <f>IF(ISBLANK(TINHOC!N59),"",TINHOC!N59)</f>
      </c>
      <c r="R59" s="65">
        <f>IF(ISBLANK(TINHOC!T59),"",TINHOC!T59)</f>
      </c>
      <c r="S59" s="66"/>
      <c r="T59" s="34"/>
      <c r="U59" s="34"/>
      <c r="V59" s="34"/>
      <c r="W59" s="34"/>
    </row>
    <row r="60" spans="1:23" ht="12.75">
      <c r="A60" s="34">
        <f>IF(ISBLANK('Soyeu-nghihoc'!A60),"",'Soyeu-nghihoc'!A60)</f>
      </c>
      <c r="B60" s="39">
        <f>IF(ISBLANK('Soyeu-nghihoc'!C60),"",'Soyeu-nghihoc'!C60)</f>
      </c>
      <c r="C60" s="65">
        <f>IF(ISBLANK('TOAN LY'!J60),"",'TOAN LY'!J60)</f>
      </c>
      <c r="D60" s="65">
        <f>IF(ISBLANK('TOAN LY'!R60),"",'TOAN LY'!R60)</f>
      </c>
      <c r="E60" s="65">
        <f>IF(ISBLANK('HOA SINH'!H60),"",'HOA SINH'!H60)</f>
      </c>
      <c r="F60" s="65">
        <f>IF(ISBLANK('HOA SINH'!N60),"",'HOA SINH'!N60)</f>
      </c>
      <c r="G60" s="65">
        <f>IF(ISBLANK('VAN SU'!J60),"",'VAN SU'!J60)</f>
      </c>
      <c r="H60" s="65">
        <f>IF(ISBLANK('VAN SU'!R60),"",'VAN SU'!R60)</f>
      </c>
      <c r="I60" s="65">
        <f>IF(ISBLANK('ĐỊA NN GDCD CN'!H60),"",'ĐỊA NN GDCD CN'!H60)</f>
      </c>
      <c r="J60" s="65">
        <f>IF(ISBLANK('ĐỊA NN GDCD CN'!N60),"",'ĐỊA NN GDCD CN'!N60)</f>
      </c>
      <c r="K60" s="65">
        <f>IF(ISBLANK('ĐỊA NN GDCD CN'!T60),"",'ĐỊA NN GDCD CN'!T60)</f>
      </c>
      <c r="L60" s="65">
        <f>IF(ISBLANK('ĐỊA NN GDCD CN'!Z60),"",'ĐỊA NN GDCD CN'!Z60)</f>
      </c>
      <c r="M60" s="38">
        <f>IF(ISBLANK('TD NHAC MITHUAT'!H60),"",'TD NHAC MITHUAT'!H60)</f>
      </c>
      <c r="N60" s="38">
        <f>IF(ISBLANK('TD NHAC MITHUAT'!N60),"",'TD NHAC MITHUAT'!N60)</f>
      </c>
      <c r="O60" s="38">
        <f>IF(ISBLANK('TD NHAC MITHUAT'!T60),"",'TD NHAC MITHUAT'!T60)</f>
      </c>
      <c r="P60" s="65">
        <f>IF(ISBLANK(TINHOC!H60),"",TINHOC!H60)</f>
      </c>
      <c r="Q60" s="65">
        <f>IF(ISBLANK(TINHOC!N60),"",TINHOC!N60)</f>
      </c>
      <c r="R60" s="65">
        <f>IF(ISBLANK(TINHOC!T60),"",TINHOC!T60)</f>
      </c>
      <c r="S60" s="66"/>
      <c r="T60" s="34"/>
      <c r="U60" s="34"/>
      <c r="V60" s="34"/>
      <c r="W60" s="34"/>
    </row>
    <row r="61" spans="1:23" ht="12.75">
      <c r="A61" s="34">
        <f>IF(ISBLANK('Soyeu-nghihoc'!A61),"",'Soyeu-nghihoc'!A61)</f>
      </c>
      <c r="B61" s="39">
        <f>IF(ISBLANK('Soyeu-nghihoc'!C61),"",'Soyeu-nghihoc'!C61)</f>
      </c>
      <c r="C61" s="65">
        <f>IF(ISBLANK('TOAN LY'!J61),"",'TOAN LY'!J61)</f>
      </c>
      <c r="D61" s="65">
        <f>IF(ISBLANK('TOAN LY'!R61),"",'TOAN LY'!R61)</f>
      </c>
      <c r="E61" s="65">
        <f>IF(ISBLANK('HOA SINH'!H61),"",'HOA SINH'!H61)</f>
      </c>
      <c r="F61" s="65">
        <f>IF(ISBLANK('HOA SINH'!N61),"",'HOA SINH'!N61)</f>
      </c>
      <c r="G61" s="65">
        <f>IF(ISBLANK('VAN SU'!J61),"",'VAN SU'!J61)</f>
      </c>
      <c r="H61" s="65">
        <f>IF(ISBLANK('VAN SU'!R61),"",'VAN SU'!R61)</f>
      </c>
      <c r="I61" s="65">
        <f>IF(ISBLANK('ĐỊA NN GDCD CN'!H61),"",'ĐỊA NN GDCD CN'!H61)</f>
      </c>
      <c r="J61" s="65">
        <f>IF(ISBLANK('ĐỊA NN GDCD CN'!N61),"",'ĐỊA NN GDCD CN'!N61)</f>
      </c>
      <c r="K61" s="65">
        <f>IF(ISBLANK('ĐỊA NN GDCD CN'!T61),"",'ĐỊA NN GDCD CN'!T61)</f>
      </c>
      <c r="L61" s="65">
        <f>IF(ISBLANK('ĐỊA NN GDCD CN'!Z61),"",'ĐỊA NN GDCD CN'!Z61)</f>
      </c>
      <c r="M61" s="38">
        <f>IF(ISBLANK('TD NHAC MITHUAT'!H61),"",'TD NHAC MITHUAT'!H61)</f>
      </c>
      <c r="N61" s="38">
        <f>IF(ISBLANK('TD NHAC MITHUAT'!N61),"",'TD NHAC MITHUAT'!N61)</f>
      </c>
      <c r="O61" s="38">
        <f>IF(ISBLANK('TD NHAC MITHUAT'!T61),"",'TD NHAC MITHUAT'!T61)</f>
      </c>
      <c r="P61" s="65">
        <f>IF(ISBLANK(TINHOC!H61),"",TINHOC!H61)</f>
      </c>
      <c r="Q61" s="65">
        <f>IF(ISBLANK(TINHOC!N61),"",TINHOC!N61)</f>
      </c>
      <c r="R61" s="65">
        <f>IF(ISBLANK(TINHOC!T61),"",TINHOC!T61)</f>
      </c>
      <c r="S61" s="66"/>
      <c r="T61" s="34"/>
      <c r="U61" s="34"/>
      <c r="V61" s="34"/>
      <c r="W61" s="34"/>
    </row>
    <row r="62" spans="1:23" ht="12.75">
      <c r="A62" s="34">
        <f>IF(ISBLANK('Soyeu-nghihoc'!A62),"",'Soyeu-nghihoc'!A62)</f>
      </c>
      <c r="B62" s="39">
        <f>IF(ISBLANK('Soyeu-nghihoc'!C62),"",'Soyeu-nghihoc'!C62)</f>
      </c>
      <c r="C62" s="65">
        <f>IF(ISBLANK('TOAN LY'!J62),"",'TOAN LY'!J62)</f>
      </c>
      <c r="D62" s="65">
        <f>IF(ISBLANK('TOAN LY'!R62),"",'TOAN LY'!R62)</f>
      </c>
      <c r="E62" s="65">
        <f>IF(ISBLANK('HOA SINH'!H62),"",'HOA SINH'!H62)</f>
      </c>
      <c r="F62" s="65">
        <f>IF(ISBLANK('HOA SINH'!N62),"",'HOA SINH'!N62)</f>
      </c>
      <c r="G62" s="65">
        <f>IF(ISBLANK('VAN SU'!J62),"",'VAN SU'!J62)</f>
      </c>
      <c r="H62" s="65">
        <f>IF(ISBLANK('VAN SU'!R62),"",'VAN SU'!R62)</f>
      </c>
      <c r="I62" s="65">
        <f>IF(ISBLANK('ĐỊA NN GDCD CN'!H62),"",'ĐỊA NN GDCD CN'!H62)</f>
      </c>
      <c r="J62" s="65">
        <f>IF(ISBLANK('ĐỊA NN GDCD CN'!N62),"",'ĐỊA NN GDCD CN'!N62)</f>
      </c>
      <c r="K62" s="65">
        <f>IF(ISBLANK('ĐỊA NN GDCD CN'!T62),"",'ĐỊA NN GDCD CN'!T62)</f>
      </c>
      <c r="L62" s="65">
        <f>IF(ISBLANK('ĐỊA NN GDCD CN'!Z62),"",'ĐỊA NN GDCD CN'!Z62)</f>
      </c>
      <c r="M62" s="38">
        <f>IF(ISBLANK('TD NHAC MITHUAT'!H62),"",'TD NHAC MITHUAT'!H62)</f>
      </c>
      <c r="N62" s="38">
        <f>IF(ISBLANK('TD NHAC MITHUAT'!N62),"",'TD NHAC MITHUAT'!N62)</f>
      </c>
      <c r="O62" s="38">
        <f>IF(ISBLANK('TD NHAC MITHUAT'!T62),"",'TD NHAC MITHUAT'!T62)</f>
      </c>
      <c r="P62" s="65">
        <f>IF(ISBLANK(TINHOC!H62),"",TINHOC!H62)</f>
      </c>
      <c r="Q62" s="65">
        <f>IF(ISBLANK(TINHOC!N62),"",TINHOC!N62)</f>
      </c>
      <c r="R62" s="65">
        <f>IF(ISBLANK(TINHOC!T62),"",TINHOC!T62)</f>
      </c>
      <c r="S62" s="66"/>
      <c r="T62" s="34"/>
      <c r="U62" s="34"/>
      <c r="V62" s="34"/>
      <c r="W62" s="34"/>
    </row>
    <row r="63" spans="1:23" ht="12.75">
      <c r="A63" s="34">
        <f>IF(ISBLANK('Soyeu-nghihoc'!A63),"",'Soyeu-nghihoc'!A63)</f>
      </c>
      <c r="B63" s="39">
        <f>IF(ISBLANK('Soyeu-nghihoc'!C63),"",'Soyeu-nghihoc'!C63)</f>
      </c>
      <c r="C63" s="65">
        <f>IF(ISBLANK('TOAN LY'!J63),"",'TOAN LY'!J63)</f>
      </c>
      <c r="D63" s="65">
        <f>IF(ISBLANK('TOAN LY'!R63),"",'TOAN LY'!R63)</f>
      </c>
      <c r="E63" s="65">
        <f>IF(ISBLANK('HOA SINH'!H63),"",'HOA SINH'!H63)</f>
      </c>
      <c r="F63" s="65">
        <f>IF(ISBLANK('HOA SINH'!N63),"",'HOA SINH'!N63)</f>
      </c>
      <c r="G63" s="65">
        <f>IF(ISBLANK('VAN SU'!J63),"",'VAN SU'!J63)</f>
      </c>
      <c r="H63" s="65">
        <f>IF(ISBLANK('VAN SU'!R63),"",'VAN SU'!R63)</f>
      </c>
      <c r="I63" s="65">
        <f>IF(ISBLANK('ĐỊA NN GDCD CN'!H63),"",'ĐỊA NN GDCD CN'!H63)</f>
      </c>
      <c r="J63" s="65">
        <f>IF(ISBLANK('ĐỊA NN GDCD CN'!N63),"",'ĐỊA NN GDCD CN'!N63)</f>
      </c>
      <c r="K63" s="65">
        <f>IF(ISBLANK('ĐỊA NN GDCD CN'!T63),"",'ĐỊA NN GDCD CN'!T63)</f>
      </c>
      <c r="L63" s="65">
        <f>IF(ISBLANK('ĐỊA NN GDCD CN'!Z63),"",'ĐỊA NN GDCD CN'!Z63)</f>
      </c>
      <c r="M63" s="38">
        <f>IF(ISBLANK('TD NHAC MITHUAT'!H63),"",'TD NHAC MITHUAT'!H63)</f>
      </c>
      <c r="N63" s="38">
        <f>IF(ISBLANK('TD NHAC MITHUAT'!N63),"",'TD NHAC MITHUAT'!N63)</f>
      </c>
      <c r="O63" s="38">
        <f>IF(ISBLANK('TD NHAC MITHUAT'!T63),"",'TD NHAC MITHUAT'!T63)</f>
      </c>
      <c r="P63" s="65">
        <f>IF(ISBLANK(TINHOC!H63),"",TINHOC!H63)</f>
      </c>
      <c r="Q63" s="65">
        <f>IF(ISBLANK(TINHOC!N63),"",TINHOC!N63)</f>
      </c>
      <c r="R63" s="65">
        <f>IF(ISBLANK(TINHOC!T63),"",TINHOC!T63)</f>
      </c>
      <c r="S63" s="66"/>
      <c r="T63" s="34"/>
      <c r="U63" s="34"/>
      <c r="V63" s="34"/>
      <c r="W63" s="34"/>
    </row>
    <row r="64" spans="1:23" ht="12.75">
      <c r="A64" s="34">
        <f>IF(ISBLANK('Soyeu-nghihoc'!A64),"",'Soyeu-nghihoc'!A64)</f>
      </c>
      <c r="B64" s="39">
        <f>IF(ISBLANK('Soyeu-nghihoc'!C64),"",'Soyeu-nghihoc'!C64)</f>
      </c>
      <c r="C64" s="65">
        <f>IF(ISBLANK('TOAN LY'!J64),"",'TOAN LY'!J64)</f>
      </c>
      <c r="D64" s="65">
        <f>IF(ISBLANK('TOAN LY'!R64),"",'TOAN LY'!R64)</f>
      </c>
      <c r="E64" s="65">
        <f>IF(ISBLANK('HOA SINH'!H64),"",'HOA SINH'!H64)</f>
      </c>
      <c r="F64" s="65">
        <f>IF(ISBLANK('HOA SINH'!N64),"",'HOA SINH'!N64)</f>
      </c>
      <c r="G64" s="65">
        <f>IF(ISBLANK('VAN SU'!J64),"",'VAN SU'!J64)</f>
      </c>
      <c r="H64" s="65">
        <f>IF(ISBLANK('VAN SU'!R64),"",'VAN SU'!R64)</f>
      </c>
      <c r="I64" s="65">
        <f>IF(ISBLANK('ĐỊA NN GDCD CN'!H64),"",'ĐỊA NN GDCD CN'!H64)</f>
      </c>
      <c r="J64" s="65">
        <f>IF(ISBLANK('ĐỊA NN GDCD CN'!N64),"",'ĐỊA NN GDCD CN'!N64)</f>
      </c>
      <c r="K64" s="65">
        <f>IF(ISBLANK('ĐỊA NN GDCD CN'!T64),"",'ĐỊA NN GDCD CN'!T64)</f>
      </c>
      <c r="L64" s="65">
        <f>IF(ISBLANK('ĐỊA NN GDCD CN'!Z64),"",'ĐỊA NN GDCD CN'!Z64)</f>
      </c>
      <c r="M64" s="38">
        <f>IF(ISBLANK('TD NHAC MITHUAT'!H64),"",'TD NHAC MITHUAT'!H64)</f>
      </c>
      <c r="N64" s="38">
        <f>IF(ISBLANK('TD NHAC MITHUAT'!N64),"",'TD NHAC MITHUAT'!N64)</f>
      </c>
      <c r="O64" s="38">
        <f>IF(ISBLANK('TD NHAC MITHUAT'!T64),"",'TD NHAC MITHUAT'!T64)</f>
      </c>
      <c r="P64" s="65">
        <f>IF(ISBLANK(TINHOC!H64),"",TINHOC!H64)</f>
      </c>
      <c r="Q64" s="65">
        <f>IF(ISBLANK(TINHOC!N64),"",TINHOC!N64)</f>
      </c>
      <c r="R64" s="65">
        <f>IF(ISBLANK(TINHOC!T64),"",TINHOC!T64)</f>
      </c>
      <c r="S64" s="66"/>
      <c r="T64" s="34"/>
      <c r="U64" s="34"/>
      <c r="V64" s="34"/>
      <c r="W64" s="34"/>
    </row>
    <row r="65" spans="1:23" ht="12.75">
      <c r="A65" s="34">
        <f>IF(ISBLANK('Soyeu-nghihoc'!A65),"",'Soyeu-nghihoc'!A65)</f>
      </c>
      <c r="B65" s="39">
        <f>IF(ISBLANK('Soyeu-nghihoc'!C65),"",'Soyeu-nghihoc'!C65)</f>
      </c>
      <c r="C65" s="65">
        <f>IF(ISBLANK('TOAN LY'!J65),"",'TOAN LY'!J65)</f>
      </c>
      <c r="D65" s="65">
        <f>IF(ISBLANK('TOAN LY'!R65),"",'TOAN LY'!R65)</f>
      </c>
      <c r="E65" s="65">
        <f>IF(ISBLANK('HOA SINH'!H65),"",'HOA SINH'!H65)</f>
      </c>
      <c r="F65" s="65">
        <f>IF(ISBLANK('HOA SINH'!N65),"",'HOA SINH'!N65)</f>
      </c>
      <c r="G65" s="65">
        <f>IF(ISBLANK('VAN SU'!J65),"",'VAN SU'!J65)</f>
      </c>
      <c r="H65" s="65">
        <f>IF(ISBLANK('VAN SU'!R65),"",'VAN SU'!R65)</f>
      </c>
      <c r="I65" s="65">
        <f>IF(ISBLANK('ĐỊA NN GDCD CN'!H65),"",'ĐỊA NN GDCD CN'!H65)</f>
      </c>
      <c r="J65" s="65">
        <f>IF(ISBLANK('ĐỊA NN GDCD CN'!N65),"",'ĐỊA NN GDCD CN'!N65)</f>
      </c>
      <c r="K65" s="65">
        <f>IF(ISBLANK('ĐỊA NN GDCD CN'!T65),"",'ĐỊA NN GDCD CN'!T65)</f>
      </c>
      <c r="L65" s="65">
        <f>IF(ISBLANK('ĐỊA NN GDCD CN'!Z65),"",'ĐỊA NN GDCD CN'!Z65)</f>
      </c>
      <c r="M65" s="38">
        <f>IF(ISBLANK('TD NHAC MITHUAT'!H65),"",'TD NHAC MITHUAT'!H65)</f>
      </c>
      <c r="N65" s="38">
        <f>IF(ISBLANK('TD NHAC MITHUAT'!N65),"",'TD NHAC MITHUAT'!N65)</f>
      </c>
      <c r="O65" s="38">
        <f>IF(ISBLANK('TD NHAC MITHUAT'!T65),"",'TD NHAC MITHUAT'!T65)</f>
      </c>
      <c r="P65" s="65">
        <f>IF(ISBLANK(TINHOC!H65),"",TINHOC!H65)</f>
      </c>
      <c r="Q65" s="65">
        <f>IF(ISBLANK(TINHOC!N65),"",TINHOC!N65)</f>
      </c>
      <c r="R65" s="65">
        <f>IF(ISBLANK(TINHOC!T65),"",TINHOC!T65)</f>
      </c>
      <c r="S65" s="66"/>
      <c r="T65" s="34"/>
      <c r="U65" s="34"/>
      <c r="V65" s="34"/>
      <c r="W65" s="34"/>
    </row>
    <row r="66" spans="1:23" ht="12.75">
      <c r="A66" s="114" t="s">
        <v>107</v>
      </c>
      <c r="B66" s="114"/>
      <c r="C66" s="114"/>
      <c r="D66" s="114"/>
      <c r="E66" s="114"/>
      <c r="F66" s="114"/>
      <c r="G66" s="114"/>
      <c r="H66" s="114"/>
      <c r="I66" s="114"/>
      <c r="J66" s="114"/>
      <c r="K66" s="114"/>
      <c r="L66" s="114"/>
      <c r="M66" s="114"/>
      <c r="N66" s="114"/>
      <c r="O66" s="114"/>
      <c r="P66" s="114"/>
      <c r="Q66" s="114"/>
      <c r="R66" s="37"/>
      <c r="S66" s="37"/>
      <c r="T66" s="37"/>
      <c r="U66" s="37"/>
      <c r="V66" s="37"/>
      <c r="W66" s="37"/>
    </row>
    <row r="67" spans="1:23" ht="12.75">
      <c r="A67" s="114"/>
      <c r="B67" s="114"/>
      <c r="C67" s="114"/>
      <c r="D67" s="114"/>
      <c r="E67" s="114"/>
      <c r="F67" s="114"/>
      <c r="G67" s="114"/>
      <c r="H67" s="114"/>
      <c r="I67" s="114"/>
      <c r="J67" s="114"/>
      <c r="K67" s="114"/>
      <c r="L67" s="114"/>
      <c r="M67" s="114"/>
      <c r="N67" s="114"/>
      <c r="O67" s="114"/>
      <c r="P67" s="114"/>
      <c r="Q67" s="114"/>
      <c r="R67" s="37"/>
      <c r="S67" s="37"/>
      <c r="T67" s="37"/>
      <c r="U67" s="113"/>
      <c r="V67" s="113"/>
      <c r="W67" s="37"/>
    </row>
    <row r="68" spans="1:23" ht="12.75">
      <c r="A68" s="114"/>
      <c r="B68" s="114"/>
      <c r="C68" s="114"/>
      <c r="D68" s="114"/>
      <c r="E68" s="114"/>
      <c r="F68" s="114"/>
      <c r="G68" s="114"/>
      <c r="H68" s="114"/>
      <c r="I68" s="114"/>
      <c r="J68" s="114"/>
      <c r="K68" s="114"/>
      <c r="L68" s="114"/>
      <c r="M68" s="114"/>
      <c r="N68" s="114"/>
      <c r="O68" s="114"/>
      <c r="P68" s="114"/>
      <c r="Q68" s="114"/>
      <c r="R68" s="37"/>
      <c r="S68" s="37"/>
      <c r="T68" s="37"/>
      <c r="U68" s="37"/>
      <c r="V68" s="37"/>
      <c r="W68" s="37"/>
    </row>
  </sheetData>
  <sheetProtection/>
  <mergeCells count="24">
    <mergeCell ref="U3:W4"/>
    <mergeCell ref="Q4:Q5"/>
    <mergeCell ref="P4:P5"/>
    <mergeCell ref="N3:N5"/>
    <mergeCell ref="G3:G5"/>
    <mergeCell ref="H3:H5"/>
    <mergeCell ref="I3:I5"/>
    <mergeCell ref="S3:S5"/>
    <mergeCell ref="E3:E5"/>
    <mergeCell ref="J3:J5"/>
    <mergeCell ref="R4:R5"/>
    <mergeCell ref="O3:O5"/>
    <mergeCell ref="P3:R3"/>
    <mergeCell ref="F3:F5"/>
    <mergeCell ref="A2:W2"/>
    <mergeCell ref="A3:A5"/>
    <mergeCell ref="K3:K5"/>
    <mergeCell ref="L3:L5"/>
    <mergeCell ref="M3:M5"/>
    <mergeCell ref="U67:V67"/>
    <mergeCell ref="A66:Q68"/>
    <mergeCell ref="B3:B5"/>
    <mergeCell ref="C3:C5"/>
    <mergeCell ref="D3:D5"/>
  </mergeCells>
  <printOptions/>
  <pageMargins left="0.7" right="0.45" top="0.75" bottom="0.75" header="0.3" footer="0.3"/>
  <pageSetup horizontalDpi="600" verticalDpi="600" orientation="portrait" paperSize="8" r:id="rId1"/>
</worksheet>
</file>

<file path=xl/worksheets/sheet23.xml><?xml version="1.0" encoding="utf-8"?>
<worksheet xmlns="http://schemas.openxmlformats.org/spreadsheetml/2006/main" xmlns:r="http://schemas.openxmlformats.org/officeDocument/2006/relationships">
  <sheetPr>
    <tabColor theme="5" tint="0.39998000860214233"/>
  </sheetPr>
  <dimension ref="A1:B3"/>
  <sheetViews>
    <sheetView showGridLines="0" zoomScale="48" zoomScaleNormal="48" zoomScalePageLayoutView="0" workbookViewId="0" topLeftCell="A1">
      <selection activeCell="A2" sqref="A2:B2"/>
    </sheetView>
  </sheetViews>
  <sheetFormatPr defaultColWidth="9.140625" defaultRowHeight="12.75"/>
  <cols>
    <col min="1" max="1" width="54.28125" style="0" customWidth="1"/>
    <col min="2" max="2" width="77.140625" style="0" customWidth="1"/>
  </cols>
  <sheetData>
    <row r="1" spans="1:2" ht="409.5" customHeight="1">
      <c r="A1" s="18"/>
      <c r="B1" s="18"/>
    </row>
    <row r="2" spans="1:2" ht="54.75" customHeight="1">
      <c r="A2" s="88" t="s">
        <v>31</v>
      </c>
      <c r="B2" s="88"/>
    </row>
    <row r="3" spans="1:2" ht="55.5" customHeight="1">
      <c r="A3" s="89" t="s">
        <v>112</v>
      </c>
      <c r="B3" s="89"/>
    </row>
  </sheetData>
  <sheetProtection/>
  <mergeCells count="2">
    <mergeCell ref="A2:B2"/>
    <mergeCell ref="A3:B3"/>
  </mergeCells>
  <printOptions/>
  <pageMargins left="0.75" right="0.75" top="1" bottom="1" header="0.5" footer="0.5"/>
  <pageSetup horizontalDpi="600" verticalDpi="600" orientation="portrait" paperSize="8" r:id="rId1"/>
</worksheet>
</file>

<file path=xl/worksheets/sheet24.xml><?xml version="1.0" encoding="utf-8"?>
<worksheet xmlns="http://schemas.openxmlformats.org/spreadsheetml/2006/main" xmlns:r="http://schemas.openxmlformats.org/officeDocument/2006/relationships">
  <sheetPr>
    <tabColor theme="5" tint="0.39998000860214233"/>
  </sheetPr>
  <dimension ref="A1:R69"/>
  <sheetViews>
    <sheetView showGridLines="0" zoomScalePageLayoutView="0" workbookViewId="0" topLeftCell="A1">
      <selection activeCell="A2" sqref="A2:R2"/>
    </sheetView>
  </sheetViews>
  <sheetFormatPr defaultColWidth="9.140625" defaultRowHeight="12.75"/>
  <cols>
    <col min="1" max="1" width="4.28125" style="0" customWidth="1"/>
    <col min="2" max="2" width="11.421875" style="0" customWidth="1"/>
    <col min="3" max="3" width="16.00390625" style="0" customWidth="1"/>
    <col min="4" max="4" width="2.28125" style="0" customWidth="1"/>
    <col min="5" max="5" width="6.57421875" style="0" customWidth="1"/>
    <col min="6" max="6" width="1.28515625" style="0" customWidth="1"/>
    <col min="7" max="7" width="12.57421875" style="0" customWidth="1"/>
    <col min="8" max="8" width="22.421875" style="0" customWidth="1"/>
    <col min="9" max="9" width="3.28125" style="0" customWidth="1"/>
    <col min="10" max="10" width="3.421875" style="0" customWidth="1"/>
    <col min="11" max="11" width="6.140625" style="0" hidden="1" customWidth="1"/>
    <col min="13" max="13" width="1.7109375" style="0" customWidth="1"/>
    <col min="14" max="14" width="13.28125" style="0" customWidth="1"/>
    <col min="15" max="15" width="7.57421875" style="0" customWidth="1"/>
    <col min="16" max="16" width="11.7109375" style="0" customWidth="1"/>
    <col min="17" max="18" width="3.421875" style="0" customWidth="1"/>
  </cols>
  <sheetData>
    <row r="1" spans="1:18" ht="9.75" customHeight="1">
      <c r="A1" s="18"/>
      <c r="B1" s="18"/>
      <c r="C1" s="18"/>
      <c r="D1" s="18"/>
      <c r="E1" s="18"/>
      <c r="F1" s="18"/>
      <c r="G1" s="18"/>
      <c r="H1" s="18"/>
      <c r="I1" s="18"/>
      <c r="J1" s="18"/>
      <c r="K1" s="18"/>
      <c r="L1" s="18"/>
      <c r="M1" s="18"/>
      <c r="N1" s="18"/>
      <c r="O1" s="18"/>
      <c r="P1" s="18"/>
      <c r="Q1" s="18"/>
      <c r="R1" s="18"/>
    </row>
    <row r="2" spans="1:18" ht="39" customHeight="1">
      <c r="A2" s="90" t="s">
        <v>112</v>
      </c>
      <c r="B2" s="90"/>
      <c r="C2" s="90"/>
      <c r="D2" s="90"/>
      <c r="E2" s="90"/>
      <c r="F2" s="90"/>
      <c r="G2" s="90"/>
      <c r="H2" s="90"/>
      <c r="I2" s="90"/>
      <c r="J2" s="90"/>
      <c r="K2" s="90"/>
      <c r="L2" s="90"/>
      <c r="M2" s="90"/>
      <c r="N2" s="90"/>
      <c r="O2" s="90"/>
      <c r="P2" s="90"/>
      <c r="Q2" s="90"/>
      <c r="R2" s="90"/>
    </row>
    <row r="3" spans="1:18" ht="18" customHeight="1">
      <c r="A3" s="93" t="s">
        <v>7</v>
      </c>
      <c r="B3" s="94" t="s">
        <v>53</v>
      </c>
      <c r="C3" s="94"/>
      <c r="D3" s="95" t="s">
        <v>54</v>
      </c>
      <c r="E3" s="95"/>
      <c r="F3" s="95"/>
      <c r="G3" s="95"/>
      <c r="H3" s="95"/>
      <c r="I3" s="95"/>
      <c r="J3" s="95"/>
      <c r="K3" s="19"/>
      <c r="L3" s="96" t="s">
        <v>55</v>
      </c>
      <c r="M3" s="96"/>
      <c r="N3" s="96"/>
      <c r="O3" s="96"/>
      <c r="P3" s="96"/>
      <c r="Q3" s="96"/>
      <c r="R3" s="96"/>
    </row>
    <row r="4" spans="1:18" ht="18" customHeight="1">
      <c r="A4" s="93"/>
      <c r="B4" s="94"/>
      <c r="C4" s="94"/>
      <c r="D4" s="97" t="s">
        <v>56</v>
      </c>
      <c r="E4" s="97"/>
      <c r="F4" s="97"/>
      <c r="G4" s="97"/>
      <c r="H4" s="98" t="s">
        <v>57</v>
      </c>
      <c r="I4" s="99" t="s">
        <v>58</v>
      </c>
      <c r="J4" s="99" t="s">
        <v>59</v>
      </c>
      <c r="K4" s="20"/>
      <c r="L4" s="99" t="s">
        <v>56</v>
      </c>
      <c r="M4" s="99"/>
      <c r="N4" s="99"/>
      <c r="O4" s="99" t="s">
        <v>57</v>
      </c>
      <c r="P4" s="99"/>
      <c r="Q4" s="99" t="s">
        <v>58</v>
      </c>
      <c r="R4" s="99" t="s">
        <v>59</v>
      </c>
    </row>
    <row r="5" spans="1:18" ht="18" customHeight="1">
      <c r="A5" s="93"/>
      <c r="B5" s="94"/>
      <c r="C5" s="94"/>
      <c r="D5" s="100" t="s">
        <v>60</v>
      </c>
      <c r="E5" s="100"/>
      <c r="F5" s="100"/>
      <c r="G5" s="21" t="s">
        <v>61</v>
      </c>
      <c r="H5" s="98"/>
      <c r="I5" s="99"/>
      <c r="J5" s="99"/>
      <c r="K5" s="21"/>
      <c r="L5" s="101" t="s">
        <v>60</v>
      </c>
      <c r="M5" s="101"/>
      <c r="N5" s="21" t="s">
        <v>61</v>
      </c>
      <c r="O5" s="99"/>
      <c r="P5" s="99"/>
      <c r="Q5" s="99"/>
      <c r="R5" s="99"/>
    </row>
    <row r="6" spans="1:18" ht="20.25" hidden="1">
      <c r="A6" s="26" t="s">
        <v>42</v>
      </c>
      <c r="B6" s="93"/>
      <c r="C6" s="93"/>
      <c r="D6" s="104" t="s">
        <v>66</v>
      </c>
      <c r="E6" s="97"/>
      <c r="F6" s="97"/>
      <c r="G6" s="15" t="s">
        <v>67</v>
      </c>
      <c r="H6" s="2" t="s">
        <v>68</v>
      </c>
      <c r="I6" s="15" t="s">
        <v>69</v>
      </c>
      <c r="J6" s="15" t="s">
        <v>113</v>
      </c>
      <c r="K6" s="15" t="s">
        <v>42</v>
      </c>
      <c r="L6" s="105" t="s">
        <v>66</v>
      </c>
      <c r="M6" s="106"/>
      <c r="N6" s="15" t="s">
        <v>67</v>
      </c>
      <c r="O6" s="82" t="s">
        <v>68</v>
      </c>
      <c r="P6" s="82"/>
      <c r="Q6" s="15" t="s">
        <v>69</v>
      </c>
      <c r="R6" s="15" t="s">
        <v>113</v>
      </c>
    </row>
    <row r="7" spans="1:18" ht="12.75" customHeight="1">
      <c r="A7" s="22">
        <f>IF(ISBLANK('Soyeu-nghihoc'!A7),"",'Soyeu-nghihoc'!A7)</f>
      </c>
      <c r="B7" s="102">
        <f>IF(ISBLANK('Soyeu-nghihoc'!C7),"",'Soyeu-nghihoc'!C7)</f>
      </c>
      <c r="C7" s="102"/>
      <c r="D7" s="103"/>
      <c r="E7" s="103"/>
      <c r="F7" s="103"/>
      <c r="G7" s="23"/>
      <c r="H7" s="23"/>
      <c r="I7" s="23"/>
      <c r="J7" s="64"/>
      <c r="K7" s="23">
        <f>'Soyeu-nghihoc'!A7</f>
        <v>0</v>
      </c>
      <c r="L7" s="103"/>
      <c r="M7" s="103"/>
      <c r="N7" s="23"/>
      <c r="O7" s="103"/>
      <c r="P7" s="103"/>
      <c r="Q7" s="23"/>
      <c r="R7" s="64"/>
    </row>
    <row r="8" spans="1:18" ht="12.75" customHeight="1">
      <c r="A8" s="22">
        <f>IF(ISBLANK('Soyeu-nghihoc'!A8),"",'Soyeu-nghihoc'!A8)</f>
      </c>
      <c r="B8" s="102">
        <f>IF(ISBLANK('Soyeu-nghihoc'!C8),"",'Soyeu-nghihoc'!C8)</f>
      </c>
      <c r="C8" s="102"/>
      <c r="D8" s="103"/>
      <c r="E8" s="103"/>
      <c r="F8" s="103"/>
      <c r="G8" s="23"/>
      <c r="H8" s="23"/>
      <c r="I8" s="23"/>
      <c r="J8" s="64"/>
      <c r="K8" s="23">
        <f>'Soyeu-nghihoc'!A8</f>
        <v>0</v>
      </c>
      <c r="L8" s="103"/>
      <c r="M8" s="103"/>
      <c r="N8" s="23"/>
      <c r="O8" s="103"/>
      <c r="P8" s="103"/>
      <c r="Q8" s="23"/>
      <c r="R8" s="64"/>
    </row>
    <row r="9" spans="1:18" ht="12.75" customHeight="1">
      <c r="A9" s="22">
        <f>IF(ISBLANK('Soyeu-nghihoc'!A9),"",'Soyeu-nghihoc'!A9)</f>
      </c>
      <c r="B9" s="102">
        <f>IF(ISBLANK('Soyeu-nghihoc'!C9),"",'Soyeu-nghihoc'!C9)</f>
      </c>
      <c r="C9" s="102"/>
      <c r="D9" s="103"/>
      <c r="E9" s="103"/>
      <c r="F9" s="103"/>
      <c r="G9" s="23"/>
      <c r="H9" s="23"/>
      <c r="I9" s="23"/>
      <c r="J9" s="64"/>
      <c r="K9" s="23">
        <f>'Soyeu-nghihoc'!A9</f>
        <v>0</v>
      </c>
      <c r="L9" s="103"/>
      <c r="M9" s="103"/>
      <c r="N9" s="23"/>
      <c r="O9" s="103"/>
      <c r="P9" s="103"/>
      <c r="Q9" s="23"/>
      <c r="R9" s="64"/>
    </row>
    <row r="10" spans="1:18" ht="12.75" customHeight="1">
      <c r="A10" s="22">
        <f>IF(ISBLANK('Soyeu-nghihoc'!A10),"",'Soyeu-nghihoc'!A10)</f>
      </c>
      <c r="B10" s="102">
        <f>IF(ISBLANK('Soyeu-nghihoc'!C10),"",'Soyeu-nghihoc'!C10)</f>
      </c>
      <c r="C10" s="102"/>
      <c r="D10" s="103"/>
      <c r="E10" s="103"/>
      <c r="F10" s="103"/>
      <c r="G10" s="23"/>
      <c r="H10" s="23"/>
      <c r="I10" s="23"/>
      <c r="J10" s="64"/>
      <c r="K10" s="23">
        <f>'Soyeu-nghihoc'!A10</f>
        <v>0</v>
      </c>
      <c r="L10" s="103"/>
      <c r="M10" s="103"/>
      <c r="N10" s="23"/>
      <c r="O10" s="103"/>
      <c r="P10" s="103"/>
      <c r="Q10" s="23"/>
      <c r="R10" s="64"/>
    </row>
    <row r="11" spans="1:18" ht="12.75" customHeight="1">
      <c r="A11" s="22">
        <f>IF(ISBLANK('Soyeu-nghihoc'!A11),"",'Soyeu-nghihoc'!A11)</f>
      </c>
      <c r="B11" s="102">
        <f>IF(ISBLANK('Soyeu-nghihoc'!C11),"",'Soyeu-nghihoc'!C11)</f>
      </c>
      <c r="C11" s="102"/>
      <c r="D11" s="103"/>
      <c r="E11" s="103"/>
      <c r="F11" s="103"/>
      <c r="G11" s="23"/>
      <c r="H11" s="23"/>
      <c r="I11" s="23"/>
      <c r="J11" s="64"/>
      <c r="K11" s="23">
        <f>'Soyeu-nghihoc'!A11</f>
        <v>0</v>
      </c>
      <c r="L11" s="103"/>
      <c r="M11" s="103"/>
      <c r="N11" s="23"/>
      <c r="O11" s="103"/>
      <c r="P11" s="103"/>
      <c r="Q11" s="23"/>
      <c r="R11" s="64"/>
    </row>
    <row r="12" spans="1:18" ht="12.75" customHeight="1">
      <c r="A12" s="22">
        <f>IF(ISBLANK('Soyeu-nghihoc'!A12),"",'Soyeu-nghihoc'!A12)</f>
      </c>
      <c r="B12" s="102">
        <f>IF(ISBLANK('Soyeu-nghihoc'!C12),"",'Soyeu-nghihoc'!C12)</f>
      </c>
      <c r="C12" s="102"/>
      <c r="D12" s="103"/>
      <c r="E12" s="103"/>
      <c r="F12" s="103"/>
      <c r="G12" s="23"/>
      <c r="H12" s="23"/>
      <c r="I12" s="23"/>
      <c r="J12" s="64"/>
      <c r="K12" s="23">
        <f>'Soyeu-nghihoc'!A12</f>
        <v>0</v>
      </c>
      <c r="L12" s="103"/>
      <c r="M12" s="103"/>
      <c r="N12" s="23"/>
      <c r="O12" s="103"/>
      <c r="P12" s="103"/>
      <c r="Q12" s="23"/>
      <c r="R12" s="64"/>
    </row>
    <row r="13" spans="1:18" ht="12.75" customHeight="1">
      <c r="A13" s="22">
        <f>IF(ISBLANK('Soyeu-nghihoc'!A13),"",'Soyeu-nghihoc'!A13)</f>
      </c>
      <c r="B13" s="102">
        <f>IF(ISBLANK('Soyeu-nghihoc'!C13),"",'Soyeu-nghihoc'!C13)</f>
      </c>
      <c r="C13" s="102"/>
      <c r="D13" s="103"/>
      <c r="E13" s="103"/>
      <c r="F13" s="103"/>
      <c r="G13" s="23"/>
      <c r="H13" s="23"/>
      <c r="I13" s="23"/>
      <c r="J13" s="64"/>
      <c r="K13" s="23">
        <f>'Soyeu-nghihoc'!A13</f>
        <v>0</v>
      </c>
      <c r="L13" s="103"/>
      <c r="M13" s="103"/>
      <c r="N13" s="23"/>
      <c r="O13" s="103"/>
      <c r="P13" s="103"/>
      <c r="Q13" s="23"/>
      <c r="R13" s="64"/>
    </row>
    <row r="14" spans="1:18" ht="12.75" customHeight="1">
      <c r="A14" s="22">
        <f>IF(ISBLANK('Soyeu-nghihoc'!A14),"",'Soyeu-nghihoc'!A14)</f>
      </c>
      <c r="B14" s="102">
        <f>IF(ISBLANK('Soyeu-nghihoc'!C14),"",'Soyeu-nghihoc'!C14)</f>
      </c>
      <c r="C14" s="102"/>
      <c r="D14" s="103"/>
      <c r="E14" s="103"/>
      <c r="F14" s="103"/>
      <c r="G14" s="23"/>
      <c r="H14" s="23"/>
      <c r="I14" s="23"/>
      <c r="J14" s="64"/>
      <c r="K14" s="23">
        <f>'Soyeu-nghihoc'!A14</f>
        <v>0</v>
      </c>
      <c r="L14" s="103"/>
      <c r="M14" s="103"/>
      <c r="N14" s="23"/>
      <c r="O14" s="103"/>
      <c r="P14" s="103"/>
      <c r="Q14" s="23"/>
      <c r="R14" s="64"/>
    </row>
    <row r="15" spans="1:18" ht="12.75" customHeight="1">
      <c r="A15" s="22">
        <f>IF(ISBLANK('Soyeu-nghihoc'!A15),"",'Soyeu-nghihoc'!A15)</f>
      </c>
      <c r="B15" s="102">
        <f>IF(ISBLANK('Soyeu-nghihoc'!C15),"",'Soyeu-nghihoc'!C15)</f>
      </c>
      <c r="C15" s="102"/>
      <c r="D15" s="103"/>
      <c r="E15" s="103"/>
      <c r="F15" s="103"/>
      <c r="G15" s="23"/>
      <c r="H15" s="23"/>
      <c r="I15" s="23"/>
      <c r="J15" s="64"/>
      <c r="K15" s="23">
        <f>'Soyeu-nghihoc'!A15</f>
        <v>0</v>
      </c>
      <c r="L15" s="103"/>
      <c r="M15" s="103"/>
      <c r="N15" s="23"/>
      <c r="O15" s="103"/>
      <c r="P15" s="103"/>
      <c r="Q15" s="23"/>
      <c r="R15" s="64"/>
    </row>
    <row r="16" spans="1:18" ht="12.75" customHeight="1">
      <c r="A16" s="22">
        <f>IF(ISBLANK('Soyeu-nghihoc'!A16),"",'Soyeu-nghihoc'!A16)</f>
      </c>
      <c r="B16" s="102">
        <f>IF(ISBLANK('Soyeu-nghihoc'!C16),"",'Soyeu-nghihoc'!C16)</f>
      </c>
      <c r="C16" s="102"/>
      <c r="D16" s="103"/>
      <c r="E16" s="103"/>
      <c r="F16" s="103"/>
      <c r="G16" s="23"/>
      <c r="H16" s="23"/>
      <c r="I16" s="23"/>
      <c r="J16" s="64"/>
      <c r="K16" s="23">
        <f>'Soyeu-nghihoc'!A16</f>
        <v>0</v>
      </c>
      <c r="L16" s="103"/>
      <c r="M16" s="103"/>
      <c r="N16" s="23"/>
      <c r="O16" s="103"/>
      <c r="P16" s="103"/>
      <c r="Q16" s="23"/>
      <c r="R16" s="64"/>
    </row>
    <row r="17" spans="1:18" ht="12.75" customHeight="1">
      <c r="A17" s="22">
        <f>IF(ISBLANK('Soyeu-nghihoc'!A17),"",'Soyeu-nghihoc'!A17)</f>
      </c>
      <c r="B17" s="102">
        <f>IF(ISBLANK('Soyeu-nghihoc'!C17),"",'Soyeu-nghihoc'!C17)</f>
      </c>
      <c r="C17" s="102"/>
      <c r="D17" s="103"/>
      <c r="E17" s="103"/>
      <c r="F17" s="103"/>
      <c r="G17" s="23"/>
      <c r="H17" s="23"/>
      <c r="I17" s="23"/>
      <c r="J17" s="64"/>
      <c r="K17" s="23">
        <f>'Soyeu-nghihoc'!A17</f>
        <v>0</v>
      </c>
      <c r="L17" s="103"/>
      <c r="M17" s="103"/>
      <c r="N17" s="23"/>
      <c r="O17" s="103"/>
      <c r="P17" s="103"/>
      <c r="Q17" s="23"/>
      <c r="R17" s="64"/>
    </row>
    <row r="18" spans="1:18" ht="12.75" customHeight="1">
      <c r="A18" s="22">
        <f>IF(ISBLANK('Soyeu-nghihoc'!A18),"",'Soyeu-nghihoc'!A18)</f>
      </c>
      <c r="B18" s="102">
        <f>IF(ISBLANK('Soyeu-nghihoc'!C18),"",'Soyeu-nghihoc'!C18)</f>
      </c>
      <c r="C18" s="102"/>
      <c r="D18" s="103"/>
      <c r="E18" s="103"/>
      <c r="F18" s="103"/>
      <c r="G18" s="23"/>
      <c r="H18" s="23"/>
      <c r="I18" s="23"/>
      <c r="J18" s="64"/>
      <c r="K18" s="23">
        <f>'Soyeu-nghihoc'!A18</f>
        <v>0</v>
      </c>
      <c r="L18" s="103"/>
      <c r="M18" s="103"/>
      <c r="N18" s="23"/>
      <c r="O18" s="103"/>
      <c r="P18" s="103"/>
      <c r="Q18" s="23"/>
      <c r="R18" s="64"/>
    </row>
    <row r="19" spans="1:18" ht="12.75" customHeight="1">
      <c r="A19" s="22">
        <f>IF(ISBLANK('Soyeu-nghihoc'!A19),"",'Soyeu-nghihoc'!A19)</f>
      </c>
      <c r="B19" s="102">
        <f>IF(ISBLANK('Soyeu-nghihoc'!C19),"",'Soyeu-nghihoc'!C19)</f>
      </c>
      <c r="C19" s="102"/>
      <c r="D19" s="103"/>
      <c r="E19" s="103"/>
      <c r="F19" s="103"/>
      <c r="G19" s="23"/>
      <c r="H19" s="23"/>
      <c r="I19" s="23"/>
      <c r="J19" s="64"/>
      <c r="K19" s="23">
        <f>'Soyeu-nghihoc'!A19</f>
        <v>0</v>
      </c>
      <c r="L19" s="103"/>
      <c r="M19" s="103"/>
      <c r="N19" s="23"/>
      <c r="O19" s="103"/>
      <c r="P19" s="103"/>
      <c r="Q19" s="23"/>
      <c r="R19" s="64"/>
    </row>
    <row r="20" spans="1:18" ht="12.75" customHeight="1">
      <c r="A20" s="22">
        <f>IF(ISBLANK('Soyeu-nghihoc'!A20),"",'Soyeu-nghihoc'!A20)</f>
      </c>
      <c r="B20" s="102">
        <f>IF(ISBLANK('Soyeu-nghihoc'!C20),"",'Soyeu-nghihoc'!C20)</f>
      </c>
      <c r="C20" s="102"/>
      <c r="D20" s="103"/>
      <c r="E20" s="103"/>
      <c r="F20" s="103"/>
      <c r="G20" s="23"/>
      <c r="H20" s="23"/>
      <c r="I20" s="23"/>
      <c r="J20" s="64"/>
      <c r="K20" s="23">
        <f>'Soyeu-nghihoc'!A20</f>
        <v>0</v>
      </c>
      <c r="L20" s="103"/>
      <c r="M20" s="103"/>
      <c r="N20" s="23"/>
      <c r="O20" s="103"/>
      <c r="P20" s="103"/>
      <c r="Q20" s="23"/>
      <c r="R20" s="64"/>
    </row>
    <row r="21" spans="1:18" ht="12.75" customHeight="1">
      <c r="A21" s="22">
        <f>IF(ISBLANK('Soyeu-nghihoc'!A21),"",'Soyeu-nghihoc'!A21)</f>
      </c>
      <c r="B21" s="102">
        <f>IF(ISBLANK('Soyeu-nghihoc'!C21),"",'Soyeu-nghihoc'!C21)</f>
      </c>
      <c r="C21" s="102"/>
      <c r="D21" s="103"/>
      <c r="E21" s="103"/>
      <c r="F21" s="103"/>
      <c r="G21" s="23"/>
      <c r="H21" s="23"/>
      <c r="I21" s="23"/>
      <c r="J21" s="64"/>
      <c r="K21" s="23">
        <f>'Soyeu-nghihoc'!A21</f>
        <v>0</v>
      </c>
      <c r="L21" s="103"/>
      <c r="M21" s="103"/>
      <c r="N21" s="23"/>
      <c r="O21" s="103"/>
      <c r="P21" s="103"/>
      <c r="Q21" s="23"/>
      <c r="R21" s="64"/>
    </row>
    <row r="22" spans="1:18" ht="12.75" customHeight="1">
      <c r="A22" s="22">
        <f>IF(ISBLANK('Soyeu-nghihoc'!A22),"",'Soyeu-nghihoc'!A22)</f>
      </c>
      <c r="B22" s="102">
        <f>IF(ISBLANK('Soyeu-nghihoc'!C22),"",'Soyeu-nghihoc'!C22)</f>
      </c>
      <c r="C22" s="102"/>
      <c r="D22" s="103"/>
      <c r="E22" s="103"/>
      <c r="F22" s="103"/>
      <c r="G22" s="23"/>
      <c r="H22" s="23"/>
      <c r="I22" s="23"/>
      <c r="J22" s="64"/>
      <c r="K22" s="23">
        <f>'Soyeu-nghihoc'!A22</f>
        <v>0</v>
      </c>
      <c r="L22" s="103"/>
      <c r="M22" s="103"/>
      <c r="N22" s="23"/>
      <c r="O22" s="103"/>
      <c r="P22" s="103"/>
      <c r="Q22" s="23"/>
      <c r="R22" s="64"/>
    </row>
    <row r="23" spans="1:18" ht="12.75" customHeight="1">
      <c r="A23" s="22">
        <f>IF(ISBLANK('Soyeu-nghihoc'!A23),"",'Soyeu-nghihoc'!A23)</f>
      </c>
      <c r="B23" s="102">
        <f>IF(ISBLANK('Soyeu-nghihoc'!C23),"",'Soyeu-nghihoc'!C23)</f>
      </c>
      <c r="C23" s="102"/>
      <c r="D23" s="103"/>
      <c r="E23" s="103"/>
      <c r="F23" s="103"/>
      <c r="G23" s="23"/>
      <c r="H23" s="23"/>
      <c r="I23" s="23"/>
      <c r="J23" s="64"/>
      <c r="K23" s="23">
        <f>'Soyeu-nghihoc'!A23</f>
        <v>0</v>
      </c>
      <c r="L23" s="103"/>
      <c r="M23" s="103"/>
      <c r="N23" s="23"/>
      <c r="O23" s="103"/>
      <c r="P23" s="103"/>
      <c r="Q23" s="23"/>
      <c r="R23" s="64"/>
    </row>
    <row r="24" spans="1:18" ht="12.75" customHeight="1">
      <c r="A24" s="22">
        <f>IF(ISBLANK('Soyeu-nghihoc'!A24),"",'Soyeu-nghihoc'!A24)</f>
      </c>
      <c r="B24" s="102">
        <f>IF(ISBLANK('Soyeu-nghihoc'!C24),"",'Soyeu-nghihoc'!C24)</f>
      </c>
      <c r="C24" s="102"/>
      <c r="D24" s="103"/>
      <c r="E24" s="103"/>
      <c r="F24" s="103"/>
      <c r="G24" s="23"/>
      <c r="H24" s="23"/>
      <c r="I24" s="23"/>
      <c r="J24" s="64"/>
      <c r="K24" s="23">
        <f>'Soyeu-nghihoc'!A24</f>
        <v>0</v>
      </c>
      <c r="L24" s="103"/>
      <c r="M24" s="103"/>
      <c r="N24" s="23"/>
      <c r="O24" s="103"/>
      <c r="P24" s="103"/>
      <c r="Q24" s="23"/>
      <c r="R24" s="64"/>
    </row>
    <row r="25" spans="1:18" ht="12.75" customHeight="1">
      <c r="A25" s="22">
        <f>IF(ISBLANK('Soyeu-nghihoc'!A25),"",'Soyeu-nghihoc'!A25)</f>
      </c>
      <c r="B25" s="102">
        <f>IF(ISBLANK('Soyeu-nghihoc'!C25),"",'Soyeu-nghihoc'!C25)</f>
      </c>
      <c r="C25" s="102"/>
      <c r="D25" s="103"/>
      <c r="E25" s="103"/>
      <c r="F25" s="103"/>
      <c r="G25" s="23"/>
      <c r="H25" s="23"/>
      <c r="I25" s="23"/>
      <c r="J25" s="64"/>
      <c r="K25" s="23">
        <f>'Soyeu-nghihoc'!A25</f>
        <v>0</v>
      </c>
      <c r="L25" s="103"/>
      <c r="M25" s="103"/>
      <c r="N25" s="23"/>
      <c r="O25" s="103"/>
      <c r="P25" s="103"/>
      <c r="Q25" s="23"/>
      <c r="R25" s="64"/>
    </row>
    <row r="26" spans="1:18" ht="12.75" customHeight="1">
      <c r="A26" s="22">
        <f>IF(ISBLANK('Soyeu-nghihoc'!A26),"",'Soyeu-nghihoc'!A26)</f>
      </c>
      <c r="B26" s="102">
        <f>IF(ISBLANK('Soyeu-nghihoc'!C26),"",'Soyeu-nghihoc'!C26)</f>
      </c>
      <c r="C26" s="102"/>
      <c r="D26" s="103"/>
      <c r="E26" s="103"/>
      <c r="F26" s="103"/>
      <c r="G26" s="23"/>
      <c r="H26" s="23"/>
      <c r="I26" s="23"/>
      <c r="J26" s="64"/>
      <c r="K26" s="23">
        <f>'Soyeu-nghihoc'!A26</f>
        <v>0</v>
      </c>
      <c r="L26" s="103"/>
      <c r="M26" s="103"/>
      <c r="N26" s="23"/>
      <c r="O26" s="103"/>
      <c r="P26" s="103"/>
      <c r="Q26" s="23"/>
      <c r="R26" s="64"/>
    </row>
    <row r="27" spans="1:18" ht="12.75" customHeight="1">
      <c r="A27" s="22">
        <f>IF(ISBLANK('Soyeu-nghihoc'!A27),"",'Soyeu-nghihoc'!A27)</f>
      </c>
      <c r="B27" s="102">
        <f>IF(ISBLANK('Soyeu-nghihoc'!C27),"",'Soyeu-nghihoc'!C27)</f>
      </c>
      <c r="C27" s="102"/>
      <c r="D27" s="103"/>
      <c r="E27" s="103"/>
      <c r="F27" s="103"/>
      <c r="G27" s="23"/>
      <c r="H27" s="23"/>
      <c r="I27" s="23"/>
      <c r="J27" s="64"/>
      <c r="K27" s="23">
        <f>'Soyeu-nghihoc'!A27</f>
        <v>0</v>
      </c>
      <c r="L27" s="103"/>
      <c r="M27" s="103"/>
      <c r="N27" s="23"/>
      <c r="O27" s="103"/>
      <c r="P27" s="103"/>
      <c r="Q27" s="23"/>
      <c r="R27" s="64"/>
    </row>
    <row r="28" spans="1:18" ht="12.75" customHeight="1">
      <c r="A28" s="22">
        <f>IF(ISBLANK('Soyeu-nghihoc'!A28),"",'Soyeu-nghihoc'!A28)</f>
      </c>
      <c r="B28" s="102">
        <f>IF(ISBLANK('Soyeu-nghihoc'!C28),"",'Soyeu-nghihoc'!C28)</f>
      </c>
      <c r="C28" s="102"/>
      <c r="D28" s="103"/>
      <c r="E28" s="103"/>
      <c r="F28" s="103"/>
      <c r="G28" s="23"/>
      <c r="H28" s="23"/>
      <c r="I28" s="23"/>
      <c r="J28" s="64"/>
      <c r="K28" s="23">
        <f>'Soyeu-nghihoc'!A28</f>
        <v>0</v>
      </c>
      <c r="L28" s="103"/>
      <c r="M28" s="103"/>
      <c r="N28" s="23"/>
      <c r="O28" s="103"/>
      <c r="P28" s="103"/>
      <c r="Q28" s="23"/>
      <c r="R28" s="64"/>
    </row>
    <row r="29" spans="1:18" ht="12.75" customHeight="1">
      <c r="A29" s="22">
        <f>IF(ISBLANK('Soyeu-nghihoc'!A29),"",'Soyeu-nghihoc'!A29)</f>
      </c>
      <c r="B29" s="102">
        <f>IF(ISBLANK('Soyeu-nghihoc'!C29),"",'Soyeu-nghihoc'!C29)</f>
      </c>
      <c r="C29" s="102"/>
      <c r="D29" s="103"/>
      <c r="E29" s="103"/>
      <c r="F29" s="103"/>
      <c r="G29" s="23"/>
      <c r="H29" s="23"/>
      <c r="I29" s="23"/>
      <c r="J29" s="64"/>
      <c r="K29" s="23">
        <f>'Soyeu-nghihoc'!A29</f>
        <v>0</v>
      </c>
      <c r="L29" s="103"/>
      <c r="M29" s="103"/>
      <c r="N29" s="23"/>
      <c r="O29" s="103"/>
      <c r="P29" s="103"/>
      <c r="Q29" s="23"/>
      <c r="R29" s="64"/>
    </row>
    <row r="30" spans="1:18" ht="12.75" customHeight="1">
      <c r="A30" s="22">
        <f>IF(ISBLANK('Soyeu-nghihoc'!A30),"",'Soyeu-nghihoc'!A30)</f>
      </c>
      <c r="B30" s="102">
        <f>IF(ISBLANK('Soyeu-nghihoc'!C30),"",'Soyeu-nghihoc'!C30)</f>
      </c>
      <c r="C30" s="102"/>
      <c r="D30" s="103"/>
      <c r="E30" s="103"/>
      <c r="F30" s="103"/>
      <c r="G30" s="23"/>
      <c r="H30" s="23"/>
      <c r="I30" s="23"/>
      <c r="J30" s="64"/>
      <c r="K30" s="23">
        <f>'Soyeu-nghihoc'!A30</f>
        <v>0</v>
      </c>
      <c r="L30" s="103"/>
      <c r="M30" s="103"/>
      <c r="N30" s="23"/>
      <c r="O30" s="103"/>
      <c r="P30" s="103"/>
      <c r="Q30" s="23"/>
      <c r="R30" s="64"/>
    </row>
    <row r="31" spans="1:18" ht="12.75" customHeight="1">
      <c r="A31" s="22">
        <f>IF(ISBLANK('Soyeu-nghihoc'!A31),"",'Soyeu-nghihoc'!A31)</f>
      </c>
      <c r="B31" s="102">
        <f>IF(ISBLANK('Soyeu-nghihoc'!C31),"",'Soyeu-nghihoc'!C31)</f>
      </c>
      <c r="C31" s="102"/>
      <c r="D31" s="103"/>
      <c r="E31" s="103"/>
      <c r="F31" s="103"/>
      <c r="G31" s="23"/>
      <c r="H31" s="23"/>
      <c r="I31" s="23"/>
      <c r="J31" s="64"/>
      <c r="K31" s="23">
        <f>'Soyeu-nghihoc'!A31</f>
        <v>0</v>
      </c>
      <c r="L31" s="103"/>
      <c r="M31" s="103"/>
      <c r="N31" s="23"/>
      <c r="O31" s="103"/>
      <c r="P31" s="103"/>
      <c r="Q31" s="23"/>
      <c r="R31" s="64"/>
    </row>
    <row r="32" spans="1:18" ht="12.75" customHeight="1">
      <c r="A32" s="22">
        <f>IF(ISBLANK('Soyeu-nghihoc'!A32),"",'Soyeu-nghihoc'!A32)</f>
      </c>
      <c r="B32" s="102">
        <f>IF(ISBLANK('Soyeu-nghihoc'!C32),"",'Soyeu-nghihoc'!C32)</f>
      </c>
      <c r="C32" s="102"/>
      <c r="D32" s="103"/>
      <c r="E32" s="103"/>
      <c r="F32" s="103"/>
      <c r="G32" s="23"/>
      <c r="H32" s="23"/>
      <c r="I32" s="23"/>
      <c r="J32" s="64"/>
      <c r="K32" s="23">
        <f>'Soyeu-nghihoc'!A32</f>
        <v>0</v>
      </c>
      <c r="L32" s="103"/>
      <c r="M32" s="103"/>
      <c r="N32" s="23"/>
      <c r="O32" s="103"/>
      <c r="P32" s="103"/>
      <c r="Q32" s="23"/>
      <c r="R32" s="64"/>
    </row>
    <row r="33" spans="1:18" ht="12.75" customHeight="1">
      <c r="A33" s="22">
        <f>IF(ISBLANK('Soyeu-nghihoc'!A33),"",'Soyeu-nghihoc'!A33)</f>
      </c>
      <c r="B33" s="102">
        <f>IF(ISBLANK('Soyeu-nghihoc'!C33),"",'Soyeu-nghihoc'!C33)</f>
      </c>
      <c r="C33" s="102"/>
      <c r="D33" s="103"/>
      <c r="E33" s="103"/>
      <c r="F33" s="103"/>
      <c r="G33" s="23"/>
      <c r="H33" s="23"/>
      <c r="I33" s="23"/>
      <c r="J33" s="64"/>
      <c r="K33" s="23">
        <f>'Soyeu-nghihoc'!A33</f>
        <v>0</v>
      </c>
      <c r="L33" s="103"/>
      <c r="M33" s="103"/>
      <c r="N33" s="23"/>
      <c r="O33" s="103"/>
      <c r="P33" s="103"/>
      <c r="Q33" s="23"/>
      <c r="R33" s="64"/>
    </row>
    <row r="34" spans="1:18" ht="12.75" customHeight="1">
      <c r="A34" s="22">
        <f>IF(ISBLANK('Soyeu-nghihoc'!A34),"",'Soyeu-nghihoc'!A34)</f>
      </c>
      <c r="B34" s="102">
        <f>IF(ISBLANK('Soyeu-nghihoc'!C34),"",'Soyeu-nghihoc'!C34)</f>
      </c>
      <c r="C34" s="102"/>
      <c r="D34" s="103"/>
      <c r="E34" s="103"/>
      <c r="F34" s="103"/>
      <c r="G34" s="23"/>
      <c r="H34" s="23"/>
      <c r="I34" s="23"/>
      <c r="J34" s="64"/>
      <c r="K34" s="23">
        <f>'Soyeu-nghihoc'!A34</f>
        <v>0</v>
      </c>
      <c r="L34" s="103"/>
      <c r="M34" s="103"/>
      <c r="N34" s="23"/>
      <c r="O34" s="103"/>
      <c r="P34" s="103"/>
      <c r="Q34" s="23"/>
      <c r="R34" s="64"/>
    </row>
    <row r="35" spans="1:18" ht="12.75" customHeight="1">
      <c r="A35" s="22">
        <f>IF(ISBLANK('Soyeu-nghihoc'!A35),"",'Soyeu-nghihoc'!A35)</f>
      </c>
      <c r="B35" s="102">
        <f>IF(ISBLANK('Soyeu-nghihoc'!C35),"",'Soyeu-nghihoc'!C35)</f>
      </c>
      <c r="C35" s="102"/>
      <c r="D35" s="103"/>
      <c r="E35" s="103"/>
      <c r="F35" s="103"/>
      <c r="G35" s="23"/>
      <c r="H35" s="23"/>
      <c r="I35" s="23"/>
      <c r="J35" s="64"/>
      <c r="K35" s="23">
        <f>'Soyeu-nghihoc'!A35</f>
        <v>0</v>
      </c>
      <c r="L35" s="103"/>
      <c r="M35" s="103"/>
      <c r="N35" s="23"/>
      <c r="O35" s="103"/>
      <c r="P35" s="103"/>
      <c r="Q35" s="23"/>
      <c r="R35" s="64"/>
    </row>
    <row r="36" spans="1:18" ht="12.75" customHeight="1">
      <c r="A36" s="22">
        <f>IF(ISBLANK('Soyeu-nghihoc'!A36),"",'Soyeu-nghihoc'!A36)</f>
      </c>
      <c r="B36" s="102">
        <f>IF(ISBLANK('Soyeu-nghihoc'!C36),"",'Soyeu-nghihoc'!C36)</f>
      </c>
      <c r="C36" s="102"/>
      <c r="D36" s="103"/>
      <c r="E36" s="103"/>
      <c r="F36" s="103"/>
      <c r="G36" s="23"/>
      <c r="H36" s="23"/>
      <c r="I36" s="23"/>
      <c r="J36" s="64"/>
      <c r="K36" s="23">
        <f>'Soyeu-nghihoc'!A36</f>
        <v>0</v>
      </c>
      <c r="L36" s="103"/>
      <c r="M36" s="103"/>
      <c r="N36" s="23"/>
      <c r="O36" s="103"/>
      <c r="P36" s="103"/>
      <c r="Q36" s="23"/>
      <c r="R36" s="64"/>
    </row>
    <row r="37" spans="1:18" ht="12.75" customHeight="1">
      <c r="A37" s="22">
        <f>IF(ISBLANK('Soyeu-nghihoc'!A37),"",'Soyeu-nghihoc'!A37)</f>
      </c>
      <c r="B37" s="102">
        <f>IF(ISBLANK('Soyeu-nghihoc'!C37),"",'Soyeu-nghihoc'!C37)</f>
      </c>
      <c r="C37" s="102"/>
      <c r="D37" s="103"/>
      <c r="E37" s="103"/>
      <c r="F37" s="103"/>
      <c r="G37" s="23"/>
      <c r="H37" s="23"/>
      <c r="I37" s="23"/>
      <c r="J37" s="64"/>
      <c r="K37" s="23">
        <f>'Soyeu-nghihoc'!A37</f>
        <v>0</v>
      </c>
      <c r="L37" s="103"/>
      <c r="M37" s="103"/>
      <c r="N37" s="23"/>
      <c r="O37" s="103"/>
      <c r="P37" s="103"/>
      <c r="Q37" s="23"/>
      <c r="R37" s="64"/>
    </row>
    <row r="38" spans="1:18" ht="12.75" customHeight="1">
      <c r="A38" s="22">
        <f>IF(ISBLANK('Soyeu-nghihoc'!A38),"",'Soyeu-nghihoc'!A38)</f>
      </c>
      <c r="B38" s="102">
        <f>IF(ISBLANK('Soyeu-nghihoc'!C38),"",'Soyeu-nghihoc'!C38)</f>
      </c>
      <c r="C38" s="102"/>
      <c r="D38" s="103"/>
      <c r="E38" s="103"/>
      <c r="F38" s="103"/>
      <c r="G38" s="23"/>
      <c r="H38" s="23"/>
      <c r="I38" s="23"/>
      <c r="J38" s="64"/>
      <c r="K38" s="23">
        <f>'Soyeu-nghihoc'!A38</f>
        <v>0</v>
      </c>
      <c r="L38" s="103"/>
      <c r="M38" s="103"/>
      <c r="N38" s="23"/>
      <c r="O38" s="103"/>
      <c r="P38" s="103"/>
      <c r="Q38" s="23"/>
      <c r="R38" s="64"/>
    </row>
    <row r="39" spans="1:18" ht="12.75" customHeight="1">
      <c r="A39" s="22">
        <f>IF(ISBLANK('Soyeu-nghihoc'!A39),"",'Soyeu-nghihoc'!A39)</f>
      </c>
      <c r="B39" s="102">
        <f>IF(ISBLANK('Soyeu-nghihoc'!C39),"",'Soyeu-nghihoc'!C39)</f>
      </c>
      <c r="C39" s="102"/>
      <c r="D39" s="103"/>
      <c r="E39" s="103"/>
      <c r="F39" s="103"/>
      <c r="G39" s="23"/>
      <c r="H39" s="23"/>
      <c r="I39" s="23"/>
      <c r="J39" s="64"/>
      <c r="K39" s="23">
        <f>'Soyeu-nghihoc'!A39</f>
        <v>0</v>
      </c>
      <c r="L39" s="103"/>
      <c r="M39" s="103"/>
      <c r="N39" s="23"/>
      <c r="O39" s="103"/>
      <c r="P39" s="103"/>
      <c r="Q39" s="23"/>
      <c r="R39" s="64"/>
    </row>
    <row r="40" spans="1:18" ht="12.75" customHeight="1">
      <c r="A40" s="22">
        <f>IF(ISBLANK('Soyeu-nghihoc'!A40),"",'Soyeu-nghihoc'!A40)</f>
      </c>
      <c r="B40" s="102">
        <f>IF(ISBLANK('Soyeu-nghihoc'!C40),"",'Soyeu-nghihoc'!C40)</f>
      </c>
      <c r="C40" s="102"/>
      <c r="D40" s="103"/>
      <c r="E40" s="103"/>
      <c r="F40" s="103"/>
      <c r="G40" s="23"/>
      <c r="H40" s="23"/>
      <c r="I40" s="23"/>
      <c r="J40" s="64"/>
      <c r="K40" s="23">
        <f>'Soyeu-nghihoc'!A40</f>
        <v>0</v>
      </c>
      <c r="L40" s="103"/>
      <c r="M40" s="103"/>
      <c r="N40" s="23"/>
      <c r="O40" s="103"/>
      <c r="P40" s="103"/>
      <c r="Q40" s="23"/>
      <c r="R40" s="64"/>
    </row>
    <row r="41" spans="1:18" ht="12.75" customHeight="1">
      <c r="A41" s="22">
        <f>IF(ISBLANK('Soyeu-nghihoc'!A41),"",'Soyeu-nghihoc'!A41)</f>
      </c>
      <c r="B41" s="102">
        <f>IF(ISBLANK('Soyeu-nghihoc'!C41),"",'Soyeu-nghihoc'!C41)</f>
      </c>
      <c r="C41" s="102"/>
      <c r="D41" s="103"/>
      <c r="E41" s="103"/>
      <c r="F41" s="103"/>
      <c r="G41" s="23"/>
      <c r="H41" s="23"/>
      <c r="I41" s="23"/>
      <c r="J41" s="64"/>
      <c r="K41" s="23">
        <f>'Soyeu-nghihoc'!A41</f>
        <v>0</v>
      </c>
      <c r="L41" s="103"/>
      <c r="M41" s="103"/>
      <c r="N41" s="23"/>
      <c r="O41" s="103"/>
      <c r="P41" s="103"/>
      <c r="Q41" s="23"/>
      <c r="R41" s="64"/>
    </row>
    <row r="42" spans="1:18" ht="12.75" customHeight="1">
      <c r="A42" s="22">
        <f>IF(ISBLANK('Soyeu-nghihoc'!A42),"",'Soyeu-nghihoc'!A42)</f>
      </c>
      <c r="B42" s="102">
        <f>IF(ISBLANK('Soyeu-nghihoc'!C42),"",'Soyeu-nghihoc'!C42)</f>
      </c>
      <c r="C42" s="102"/>
      <c r="D42" s="103"/>
      <c r="E42" s="103"/>
      <c r="F42" s="103"/>
      <c r="G42" s="23"/>
      <c r="H42" s="23"/>
      <c r="I42" s="23"/>
      <c r="J42" s="64"/>
      <c r="K42" s="23">
        <f>'Soyeu-nghihoc'!A42</f>
        <v>0</v>
      </c>
      <c r="L42" s="103"/>
      <c r="M42" s="103"/>
      <c r="N42" s="23"/>
      <c r="O42" s="103"/>
      <c r="P42" s="103"/>
      <c r="Q42" s="23"/>
      <c r="R42" s="64"/>
    </row>
    <row r="43" spans="1:18" ht="12.75" customHeight="1">
      <c r="A43" s="22">
        <f>IF(ISBLANK('Soyeu-nghihoc'!A43),"",'Soyeu-nghihoc'!A43)</f>
      </c>
      <c r="B43" s="102">
        <f>IF(ISBLANK('Soyeu-nghihoc'!C43),"",'Soyeu-nghihoc'!C43)</f>
      </c>
      <c r="C43" s="102"/>
      <c r="D43" s="103"/>
      <c r="E43" s="103"/>
      <c r="F43" s="103"/>
      <c r="G43" s="23"/>
      <c r="H43" s="23"/>
      <c r="I43" s="23"/>
      <c r="J43" s="64"/>
      <c r="K43" s="23">
        <f>'Soyeu-nghihoc'!A43</f>
        <v>0</v>
      </c>
      <c r="L43" s="103"/>
      <c r="M43" s="103"/>
      <c r="N43" s="23"/>
      <c r="O43" s="103"/>
      <c r="P43" s="103"/>
      <c r="Q43" s="23"/>
      <c r="R43" s="64"/>
    </row>
    <row r="44" spans="1:18" ht="12.75" customHeight="1">
      <c r="A44" s="22">
        <f>IF(ISBLANK('Soyeu-nghihoc'!A44),"",'Soyeu-nghihoc'!A44)</f>
      </c>
      <c r="B44" s="102">
        <f>IF(ISBLANK('Soyeu-nghihoc'!C44),"",'Soyeu-nghihoc'!C44)</f>
      </c>
      <c r="C44" s="102"/>
      <c r="D44" s="103"/>
      <c r="E44" s="103"/>
      <c r="F44" s="103"/>
      <c r="G44" s="23"/>
      <c r="H44" s="23"/>
      <c r="I44" s="23"/>
      <c r="J44" s="64"/>
      <c r="K44" s="23">
        <f>'Soyeu-nghihoc'!A44</f>
        <v>0</v>
      </c>
      <c r="L44" s="103"/>
      <c r="M44" s="103"/>
      <c r="N44" s="23"/>
      <c r="O44" s="103"/>
      <c r="P44" s="103"/>
      <c r="Q44" s="23"/>
      <c r="R44" s="64"/>
    </row>
    <row r="45" spans="1:18" ht="12.75" customHeight="1">
      <c r="A45" s="22">
        <f>IF(ISBLANK('Soyeu-nghihoc'!A45),"",'Soyeu-nghihoc'!A45)</f>
      </c>
      <c r="B45" s="102">
        <f>IF(ISBLANK('Soyeu-nghihoc'!C45),"",'Soyeu-nghihoc'!C45)</f>
      </c>
      <c r="C45" s="102"/>
      <c r="D45" s="103"/>
      <c r="E45" s="103"/>
      <c r="F45" s="103"/>
      <c r="G45" s="23"/>
      <c r="H45" s="23"/>
      <c r="I45" s="23"/>
      <c r="J45" s="64"/>
      <c r="K45" s="23">
        <f>'Soyeu-nghihoc'!A45</f>
        <v>0</v>
      </c>
      <c r="L45" s="103"/>
      <c r="M45" s="103"/>
      <c r="N45" s="23"/>
      <c r="O45" s="103"/>
      <c r="P45" s="103"/>
      <c r="Q45" s="23"/>
      <c r="R45" s="64"/>
    </row>
    <row r="46" spans="1:18" ht="12.75" customHeight="1">
      <c r="A46" s="22">
        <f>IF(ISBLANK('Soyeu-nghihoc'!A46),"",'Soyeu-nghihoc'!A46)</f>
      </c>
      <c r="B46" s="102">
        <f>IF(ISBLANK('Soyeu-nghihoc'!C46),"",'Soyeu-nghihoc'!C46)</f>
      </c>
      <c r="C46" s="102"/>
      <c r="D46" s="103"/>
      <c r="E46" s="103"/>
      <c r="F46" s="103"/>
      <c r="G46" s="23"/>
      <c r="H46" s="23"/>
      <c r="I46" s="23"/>
      <c r="J46" s="64"/>
      <c r="K46" s="23">
        <f>'Soyeu-nghihoc'!A46</f>
        <v>0</v>
      </c>
      <c r="L46" s="103"/>
      <c r="M46" s="103"/>
      <c r="N46" s="23"/>
      <c r="O46" s="103"/>
      <c r="P46" s="103"/>
      <c r="Q46" s="23"/>
      <c r="R46" s="64"/>
    </row>
    <row r="47" spans="1:18" ht="12.75" customHeight="1">
      <c r="A47" s="22">
        <f>IF(ISBLANK('Soyeu-nghihoc'!A47),"",'Soyeu-nghihoc'!A47)</f>
      </c>
      <c r="B47" s="102">
        <f>IF(ISBLANK('Soyeu-nghihoc'!C47),"",'Soyeu-nghihoc'!C47)</f>
      </c>
      <c r="C47" s="102"/>
      <c r="D47" s="103"/>
      <c r="E47" s="103"/>
      <c r="F47" s="103"/>
      <c r="G47" s="23"/>
      <c r="H47" s="23"/>
      <c r="I47" s="23"/>
      <c r="J47" s="64"/>
      <c r="K47" s="23">
        <f>'Soyeu-nghihoc'!A47</f>
        <v>0</v>
      </c>
      <c r="L47" s="103"/>
      <c r="M47" s="103"/>
      <c r="N47" s="23"/>
      <c r="O47" s="103"/>
      <c r="P47" s="103"/>
      <c r="Q47" s="23"/>
      <c r="R47" s="64"/>
    </row>
    <row r="48" spans="1:18" ht="12.75" customHeight="1">
      <c r="A48" s="22">
        <f>IF(ISBLANK('Soyeu-nghihoc'!A48),"",'Soyeu-nghihoc'!A48)</f>
      </c>
      <c r="B48" s="102">
        <f>IF(ISBLANK('Soyeu-nghihoc'!C48),"",'Soyeu-nghihoc'!C48)</f>
      </c>
      <c r="C48" s="102"/>
      <c r="D48" s="103"/>
      <c r="E48" s="103"/>
      <c r="F48" s="103"/>
      <c r="G48" s="23"/>
      <c r="H48" s="23"/>
      <c r="I48" s="23"/>
      <c r="J48" s="64"/>
      <c r="K48" s="23">
        <f>'Soyeu-nghihoc'!A48</f>
        <v>0</v>
      </c>
      <c r="L48" s="103"/>
      <c r="M48" s="103"/>
      <c r="N48" s="23"/>
      <c r="O48" s="103"/>
      <c r="P48" s="103"/>
      <c r="Q48" s="23"/>
      <c r="R48" s="64"/>
    </row>
    <row r="49" spans="1:18" ht="12.75" customHeight="1">
      <c r="A49" s="22">
        <f>IF(ISBLANK('Soyeu-nghihoc'!A49),"",'Soyeu-nghihoc'!A49)</f>
      </c>
      <c r="B49" s="102">
        <f>IF(ISBLANK('Soyeu-nghihoc'!C49),"",'Soyeu-nghihoc'!C49)</f>
      </c>
      <c r="C49" s="102"/>
      <c r="D49" s="103"/>
      <c r="E49" s="103"/>
      <c r="F49" s="103"/>
      <c r="G49" s="23"/>
      <c r="H49" s="23"/>
      <c r="I49" s="23"/>
      <c r="J49" s="64"/>
      <c r="K49" s="23">
        <f>'Soyeu-nghihoc'!A49</f>
        <v>0</v>
      </c>
      <c r="L49" s="103"/>
      <c r="M49" s="103"/>
      <c r="N49" s="23"/>
      <c r="O49" s="103"/>
      <c r="P49" s="103"/>
      <c r="Q49" s="23"/>
      <c r="R49" s="64"/>
    </row>
    <row r="50" spans="1:18" ht="12.75" customHeight="1">
      <c r="A50" s="22">
        <f>IF(ISBLANK('Soyeu-nghihoc'!A50),"",'Soyeu-nghihoc'!A50)</f>
      </c>
      <c r="B50" s="102">
        <f>IF(ISBLANK('Soyeu-nghihoc'!C50),"",'Soyeu-nghihoc'!C50)</f>
      </c>
      <c r="C50" s="102"/>
      <c r="D50" s="103"/>
      <c r="E50" s="103"/>
      <c r="F50" s="103"/>
      <c r="G50" s="23"/>
      <c r="H50" s="23"/>
      <c r="I50" s="23"/>
      <c r="J50" s="64"/>
      <c r="K50" s="23">
        <f>'Soyeu-nghihoc'!A50</f>
        <v>0</v>
      </c>
      <c r="L50" s="103"/>
      <c r="M50" s="103"/>
      <c r="N50" s="23"/>
      <c r="O50" s="103"/>
      <c r="P50" s="103"/>
      <c r="Q50" s="23"/>
      <c r="R50" s="64"/>
    </row>
    <row r="51" spans="1:18" ht="12.75" customHeight="1">
      <c r="A51" s="22">
        <f>IF(ISBLANK('Soyeu-nghihoc'!A51),"",'Soyeu-nghihoc'!A51)</f>
      </c>
      <c r="B51" s="102">
        <f>IF(ISBLANK('Soyeu-nghihoc'!C51),"",'Soyeu-nghihoc'!C51)</f>
      </c>
      <c r="C51" s="102"/>
      <c r="D51" s="103"/>
      <c r="E51" s="103"/>
      <c r="F51" s="103"/>
      <c r="G51" s="23"/>
      <c r="H51" s="23"/>
      <c r="I51" s="23"/>
      <c r="J51" s="64"/>
      <c r="K51" s="23">
        <f>'Soyeu-nghihoc'!A51</f>
        <v>0</v>
      </c>
      <c r="L51" s="103"/>
      <c r="M51" s="103"/>
      <c r="N51" s="23"/>
      <c r="O51" s="103"/>
      <c r="P51" s="103"/>
      <c r="Q51" s="23"/>
      <c r="R51" s="64"/>
    </row>
    <row r="52" spans="1:18" ht="12.75" customHeight="1">
      <c r="A52" s="22">
        <f>IF(ISBLANK('Soyeu-nghihoc'!A52),"",'Soyeu-nghihoc'!A52)</f>
      </c>
      <c r="B52" s="102">
        <f>IF(ISBLANK('Soyeu-nghihoc'!C52),"",'Soyeu-nghihoc'!C52)</f>
      </c>
      <c r="C52" s="102"/>
      <c r="D52" s="103"/>
      <c r="E52" s="103"/>
      <c r="F52" s="103"/>
      <c r="G52" s="23"/>
      <c r="H52" s="23"/>
      <c r="I52" s="23"/>
      <c r="J52" s="64"/>
      <c r="K52" s="23">
        <f>'Soyeu-nghihoc'!A52</f>
        <v>0</v>
      </c>
      <c r="L52" s="103"/>
      <c r="M52" s="103"/>
      <c r="N52" s="23"/>
      <c r="O52" s="103"/>
      <c r="P52" s="103"/>
      <c r="Q52" s="23"/>
      <c r="R52" s="64"/>
    </row>
    <row r="53" spans="1:18" ht="12.75" customHeight="1">
      <c r="A53" s="22">
        <f>IF(ISBLANK('Soyeu-nghihoc'!A53),"",'Soyeu-nghihoc'!A53)</f>
      </c>
      <c r="B53" s="102">
        <f>IF(ISBLANK('Soyeu-nghihoc'!C53),"",'Soyeu-nghihoc'!C53)</f>
      </c>
      <c r="C53" s="102"/>
      <c r="D53" s="103"/>
      <c r="E53" s="103"/>
      <c r="F53" s="103"/>
      <c r="G53" s="23"/>
      <c r="H53" s="23"/>
      <c r="I53" s="23"/>
      <c r="J53" s="64"/>
      <c r="K53" s="23">
        <f>'Soyeu-nghihoc'!A53</f>
        <v>0</v>
      </c>
      <c r="L53" s="103"/>
      <c r="M53" s="103"/>
      <c r="N53" s="23"/>
      <c r="O53" s="103"/>
      <c r="P53" s="103"/>
      <c r="Q53" s="23"/>
      <c r="R53" s="64"/>
    </row>
    <row r="54" spans="1:18" ht="12.75" customHeight="1">
      <c r="A54" s="22">
        <f>IF(ISBLANK('Soyeu-nghihoc'!A54),"",'Soyeu-nghihoc'!A54)</f>
      </c>
      <c r="B54" s="102">
        <f>IF(ISBLANK('Soyeu-nghihoc'!C54),"",'Soyeu-nghihoc'!C54)</f>
      </c>
      <c r="C54" s="102"/>
      <c r="D54" s="103"/>
      <c r="E54" s="103"/>
      <c r="F54" s="103"/>
      <c r="G54" s="23"/>
      <c r="H54" s="23"/>
      <c r="I54" s="23"/>
      <c r="J54" s="64"/>
      <c r="K54" s="23">
        <f>'Soyeu-nghihoc'!A54</f>
        <v>0</v>
      </c>
      <c r="L54" s="103"/>
      <c r="M54" s="103"/>
      <c r="N54" s="23"/>
      <c r="O54" s="103"/>
      <c r="P54" s="103"/>
      <c r="Q54" s="23"/>
      <c r="R54" s="64"/>
    </row>
    <row r="55" spans="1:18" ht="12.75" customHeight="1">
      <c r="A55" s="22">
        <f>IF(ISBLANK('Soyeu-nghihoc'!A55),"",'Soyeu-nghihoc'!A55)</f>
      </c>
      <c r="B55" s="102">
        <f>IF(ISBLANK('Soyeu-nghihoc'!C55),"",'Soyeu-nghihoc'!C55)</f>
      </c>
      <c r="C55" s="102"/>
      <c r="D55" s="103"/>
      <c r="E55" s="103"/>
      <c r="F55" s="103"/>
      <c r="G55" s="23"/>
      <c r="H55" s="23"/>
      <c r="I55" s="23"/>
      <c r="J55" s="64"/>
      <c r="K55" s="23">
        <f>'Soyeu-nghihoc'!A55</f>
        <v>0</v>
      </c>
      <c r="L55" s="103"/>
      <c r="M55" s="103"/>
      <c r="N55" s="23"/>
      <c r="O55" s="103"/>
      <c r="P55" s="103"/>
      <c r="Q55" s="23"/>
      <c r="R55" s="64"/>
    </row>
    <row r="56" spans="1:18" ht="12.75" customHeight="1">
      <c r="A56" s="22">
        <f>IF(ISBLANK('Soyeu-nghihoc'!A56),"",'Soyeu-nghihoc'!A56)</f>
      </c>
      <c r="B56" s="102">
        <f>IF(ISBLANK('Soyeu-nghihoc'!C56),"",'Soyeu-nghihoc'!C56)</f>
      </c>
      <c r="C56" s="102"/>
      <c r="D56" s="103"/>
      <c r="E56" s="103"/>
      <c r="F56" s="103"/>
      <c r="G56" s="23"/>
      <c r="H56" s="23"/>
      <c r="I56" s="23"/>
      <c r="J56" s="64"/>
      <c r="K56" s="23">
        <f>'Soyeu-nghihoc'!A56</f>
        <v>0</v>
      </c>
      <c r="L56" s="103"/>
      <c r="M56" s="103"/>
      <c r="N56" s="23"/>
      <c r="O56" s="103"/>
      <c r="P56" s="103"/>
      <c r="Q56" s="23"/>
      <c r="R56" s="64"/>
    </row>
    <row r="57" spans="1:18" ht="12.75" customHeight="1">
      <c r="A57" s="22">
        <f>IF(ISBLANK('Soyeu-nghihoc'!A57),"",'Soyeu-nghihoc'!A57)</f>
      </c>
      <c r="B57" s="102">
        <f>IF(ISBLANK('Soyeu-nghihoc'!C57),"",'Soyeu-nghihoc'!C57)</f>
      </c>
      <c r="C57" s="102"/>
      <c r="D57" s="103"/>
      <c r="E57" s="103"/>
      <c r="F57" s="103"/>
      <c r="G57" s="23"/>
      <c r="H57" s="23"/>
      <c r="I57" s="23"/>
      <c r="J57" s="64"/>
      <c r="K57" s="23">
        <f>'Soyeu-nghihoc'!A57</f>
        <v>0</v>
      </c>
      <c r="L57" s="103"/>
      <c r="M57" s="103"/>
      <c r="N57" s="23"/>
      <c r="O57" s="103"/>
      <c r="P57" s="103"/>
      <c r="Q57" s="23"/>
      <c r="R57" s="64"/>
    </row>
    <row r="58" spans="1:18" ht="12.75" customHeight="1">
      <c r="A58" s="22">
        <f>IF(ISBLANK('Soyeu-nghihoc'!A58),"",'Soyeu-nghihoc'!A58)</f>
      </c>
      <c r="B58" s="102">
        <f>IF(ISBLANK('Soyeu-nghihoc'!C58),"",'Soyeu-nghihoc'!C58)</f>
      </c>
      <c r="C58" s="102"/>
      <c r="D58" s="103"/>
      <c r="E58" s="103"/>
      <c r="F58" s="103"/>
      <c r="G58" s="23"/>
      <c r="H58" s="23"/>
      <c r="I58" s="23"/>
      <c r="J58" s="64"/>
      <c r="K58" s="23">
        <f>'Soyeu-nghihoc'!A58</f>
        <v>0</v>
      </c>
      <c r="L58" s="103"/>
      <c r="M58" s="103"/>
      <c r="N58" s="23"/>
      <c r="O58" s="103"/>
      <c r="P58" s="103"/>
      <c r="Q58" s="23"/>
      <c r="R58" s="64"/>
    </row>
    <row r="59" spans="1:18" ht="12.75" customHeight="1">
      <c r="A59" s="22">
        <f>IF(ISBLANK('Soyeu-nghihoc'!A59),"",'Soyeu-nghihoc'!A59)</f>
      </c>
      <c r="B59" s="102">
        <f>IF(ISBLANK('Soyeu-nghihoc'!C59),"",'Soyeu-nghihoc'!C59)</f>
      </c>
      <c r="C59" s="102"/>
      <c r="D59" s="103"/>
      <c r="E59" s="103"/>
      <c r="F59" s="103"/>
      <c r="G59" s="23"/>
      <c r="H59" s="23"/>
      <c r="I59" s="23"/>
      <c r="J59" s="64"/>
      <c r="K59" s="23">
        <f>'Soyeu-nghihoc'!A59</f>
        <v>0</v>
      </c>
      <c r="L59" s="103"/>
      <c r="M59" s="103"/>
      <c r="N59" s="23"/>
      <c r="O59" s="103"/>
      <c r="P59" s="103"/>
      <c r="Q59" s="23"/>
      <c r="R59" s="64"/>
    </row>
    <row r="60" spans="1:18" ht="12.75" customHeight="1">
      <c r="A60" s="22">
        <f>IF(ISBLANK('Soyeu-nghihoc'!A60),"",'Soyeu-nghihoc'!A60)</f>
      </c>
      <c r="B60" s="102">
        <f>IF(ISBLANK('Soyeu-nghihoc'!C60),"",'Soyeu-nghihoc'!C60)</f>
      </c>
      <c r="C60" s="102"/>
      <c r="D60" s="103"/>
      <c r="E60" s="103"/>
      <c r="F60" s="103"/>
      <c r="G60" s="23"/>
      <c r="H60" s="23"/>
      <c r="I60" s="23"/>
      <c r="J60" s="64"/>
      <c r="K60" s="23">
        <f>'Soyeu-nghihoc'!A60</f>
        <v>0</v>
      </c>
      <c r="L60" s="103"/>
      <c r="M60" s="103"/>
      <c r="N60" s="23"/>
      <c r="O60" s="103"/>
      <c r="P60" s="103"/>
      <c r="Q60" s="23"/>
      <c r="R60" s="64"/>
    </row>
    <row r="61" spans="1:18" ht="12.75" customHeight="1">
      <c r="A61" s="22">
        <f>IF(ISBLANK('Soyeu-nghihoc'!A61),"",'Soyeu-nghihoc'!A61)</f>
      </c>
      <c r="B61" s="102">
        <f>IF(ISBLANK('Soyeu-nghihoc'!C61),"",'Soyeu-nghihoc'!C61)</f>
      </c>
      <c r="C61" s="102"/>
      <c r="D61" s="103"/>
      <c r="E61" s="103"/>
      <c r="F61" s="103"/>
      <c r="G61" s="23"/>
      <c r="H61" s="23"/>
      <c r="I61" s="23"/>
      <c r="J61" s="64"/>
      <c r="K61" s="23">
        <f>'Soyeu-nghihoc'!A61</f>
        <v>0</v>
      </c>
      <c r="L61" s="103"/>
      <c r="M61" s="103"/>
      <c r="N61" s="23"/>
      <c r="O61" s="103"/>
      <c r="P61" s="103"/>
      <c r="Q61" s="23"/>
      <c r="R61" s="64"/>
    </row>
    <row r="62" spans="1:18" ht="12.75" customHeight="1">
      <c r="A62" s="22">
        <f>IF(ISBLANK('Soyeu-nghihoc'!A62),"",'Soyeu-nghihoc'!A62)</f>
      </c>
      <c r="B62" s="102">
        <f>IF(ISBLANK('Soyeu-nghihoc'!C62),"",'Soyeu-nghihoc'!C62)</f>
      </c>
      <c r="C62" s="102"/>
      <c r="D62" s="103"/>
      <c r="E62" s="103"/>
      <c r="F62" s="103"/>
      <c r="G62" s="23"/>
      <c r="H62" s="23"/>
      <c r="I62" s="23"/>
      <c r="J62" s="64"/>
      <c r="K62" s="23">
        <f>'Soyeu-nghihoc'!A62</f>
        <v>0</v>
      </c>
      <c r="L62" s="103"/>
      <c r="M62" s="103"/>
      <c r="N62" s="23"/>
      <c r="O62" s="103"/>
      <c r="P62" s="103"/>
      <c r="Q62" s="23"/>
      <c r="R62" s="64"/>
    </row>
    <row r="63" spans="1:18" ht="12.75" customHeight="1">
      <c r="A63" s="22">
        <f>IF(ISBLANK('Soyeu-nghihoc'!A63),"",'Soyeu-nghihoc'!A63)</f>
      </c>
      <c r="B63" s="102">
        <f>IF(ISBLANK('Soyeu-nghihoc'!C63),"",'Soyeu-nghihoc'!C63)</f>
      </c>
      <c r="C63" s="102"/>
      <c r="D63" s="103"/>
      <c r="E63" s="103"/>
      <c r="F63" s="103"/>
      <c r="G63" s="23"/>
      <c r="H63" s="23"/>
      <c r="I63" s="23"/>
      <c r="J63" s="64"/>
      <c r="K63" s="23">
        <f>'Soyeu-nghihoc'!A63</f>
        <v>0</v>
      </c>
      <c r="L63" s="103"/>
      <c r="M63" s="103"/>
      <c r="N63" s="23"/>
      <c r="O63" s="103"/>
      <c r="P63" s="103"/>
      <c r="Q63" s="23"/>
      <c r="R63" s="64"/>
    </row>
    <row r="64" spans="1:18" ht="12.75" customHeight="1">
      <c r="A64" s="22">
        <f>IF(ISBLANK('Soyeu-nghihoc'!A64),"",'Soyeu-nghihoc'!A64)</f>
      </c>
      <c r="B64" s="102">
        <f>IF(ISBLANK('Soyeu-nghihoc'!C64),"",'Soyeu-nghihoc'!C64)</f>
      </c>
      <c r="C64" s="102"/>
      <c r="D64" s="103"/>
      <c r="E64" s="103"/>
      <c r="F64" s="103"/>
      <c r="G64" s="23"/>
      <c r="H64" s="23"/>
      <c r="I64" s="23"/>
      <c r="J64" s="64"/>
      <c r="K64" s="23">
        <f>'Soyeu-nghihoc'!A64</f>
        <v>0</v>
      </c>
      <c r="L64" s="103"/>
      <c r="M64" s="103"/>
      <c r="N64" s="23"/>
      <c r="O64" s="103"/>
      <c r="P64" s="103"/>
      <c r="Q64" s="23"/>
      <c r="R64" s="64"/>
    </row>
    <row r="65" spans="1:18" ht="12.75" customHeight="1">
      <c r="A65" s="22">
        <f>IF(ISBLANK('Soyeu-nghihoc'!A65),"",'Soyeu-nghihoc'!A65)</f>
      </c>
      <c r="B65" s="102">
        <f>IF(ISBLANK('Soyeu-nghihoc'!C65),"",'Soyeu-nghihoc'!C65)</f>
      </c>
      <c r="C65" s="102"/>
      <c r="D65" s="103"/>
      <c r="E65" s="103"/>
      <c r="F65" s="103"/>
      <c r="G65" s="23"/>
      <c r="H65" s="23"/>
      <c r="I65" s="23"/>
      <c r="J65" s="64"/>
      <c r="K65" s="23">
        <f>'Soyeu-nghihoc'!A65</f>
        <v>0</v>
      </c>
      <c r="L65" s="103"/>
      <c r="M65" s="103"/>
      <c r="N65" s="23"/>
      <c r="O65" s="103"/>
      <c r="P65" s="103"/>
      <c r="Q65" s="23"/>
      <c r="R65" s="64"/>
    </row>
    <row r="66" spans="1:18" ht="12.75" customHeight="1">
      <c r="A66" s="22">
        <f>IF(ISBLANK('Soyeu-nghihoc'!A66),"",'Soyeu-nghihoc'!A66)</f>
      </c>
      <c r="B66" s="102">
        <f>IF(ISBLANK('Soyeu-nghihoc'!C66),"",'Soyeu-nghihoc'!C66)</f>
      </c>
      <c r="C66" s="102"/>
      <c r="D66" s="103"/>
      <c r="E66" s="103"/>
      <c r="F66" s="103"/>
      <c r="G66" s="23"/>
      <c r="H66" s="23"/>
      <c r="I66" s="23"/>
      <c r="J66" s="64"/>
      <c r="K66" s="23">
        <f>'Soyeu-nghihoc'!A66</f>
        <v>0</v>
      </c>
      <c r="L66" s="103"/>
      <c r="M66" s="103"/>
      <c r="N66" s="23"/>
      <c r="O66" s="103"/>
      <c r="P66" s="103"/>
      <c r="Q66" s="23"/>
      <c r="R66" s="64"/>
    </row>
    <row r="68" spans="1:14" ht="15.75" customHeight="1">
      <c r="A68" s="1"/>
      <c r="B68" s="92" t="s">
        <v>63</v>
      </c>
      <c r="C68" s="92"/>
      <c r="D68" s="92"/>
      <c r="E68" s="92"/>
      <c r="F68" s="92"/>
      <c r="G68" s="92"/>
      <c r="H68" s="92"/>
      <c r="I68" s="92"/>
      <c r="J68" s="92"/>
      <c r="K68" s="92"/>
      <c r="L68" s="92"/>
      <c r="M68" s="1"/>
      <c r="N68" s="1"/>
    </row>
    <row r="69" spans="1:16" ht="57" customHeight="1">
      <c r="A69" s="1"/>
      <c r="B69" s="1"/>
      <c r="C69" s="91" t="s">
        <v>64</v>
      </c>
      <c r="D69" s="91"/>
      <c r="E69" s="1"/>
      <c r="F69" s="1"/>
      <c r="G69" s="1"/>
      <c r="H69" s="1"/>
      <c r="I69" s="1"/>
      <c r="J69" s="1"/>
      <c r="K69" s="1"/>
      <c r="L69" s="1"/>
      <c r="M69" s="91" t="s">
        <v>65</v>
      </c>
      <c r="N69" s="91"/>
      <c r="O69" s="91"/>
      <c r="P69" s="25"/>
    </row>
  </sheetData>
  <sheetProtection/>
  <mergeCells count="262">
    <mergeCell ref="B68:L68"/>
    <mergeCell ref="C69:D69"/>
    <mergeCell ref="M69:O69"/>
    <mergeCell ref="B65:C65"/>
    <mergeCell ref="D65:F65"/>
    <mergeCell ref="L65:M65"/>
    <mergeCell ref="O65:P65"/>
    <mergeCell ref="B66:C66"/>
    <mergeCell ref="D66:F66"/>
    <mergeCell ref="L66:M66"/>
    <mergeCell ref="O66:P66"/>
    <mergeCell ref="B63:C63"/>
    <mergeCell ref="D63:F63"/>
    <mergeCell ref="L63:M63"/>
    <mergeCell ref="O63:P63"/>
    <mergeCell ref="B64:C64"/>
    <mergeCell ref="D64:F64"/>
    <mergeCell ref="L64:M64"/>
    <mergeCell ref="O64:P64"/>
    <mergeCell ref="B61:C61"/>
    <mergeCell ref="D61:F61"/>
    <mergeCell ref="L61:M61"/>
    <mergeCell ref="O61:P61"/>
    <mergeCell ref="B62:C62"/>
    <mergeCell ref="D62:F62"/>
    <mergeCell ref="L62:M62"/>
    <mergeCell ref="O62:P62"/>
    <mergeCell ref="B59:C59"/>
    <mergeCell ref="D59:F59"/>
    <mergeCell ref="L59:M59"/>
    <mergeCell ref="O59:P59"/>
    <mergeCell ref="B60:C60"/>
    <mergeCell ref="D60:F60"/>
    <mergeCell ref="L60:M60"/>
    <mergeCell ref="O60:P60"/>
    <mergeCell ref="B57:C57"/>
    <mergeCell ref="D57:F57"/>
    <mergeCell ref="L57:M57"/>
    <mergeCell ref="O57:P57"/>
    <mergeCell ref="B58:C58"/>
    <mergeCell ref="D58:F58"/>
    <mergeCell ref="L58:M58"/>
    <mergeCell ref="O58:P58"/>
    <mergeCell ref="B55:C55"/>
    <mergeCell ref="D55:F55"/>
    <mergeCell ref="L55:M55"/>
    <mergeCell ref="O55:P55"/>
    <mergeCell ref="B56:C56"/>
    <mergeCell ref="D56:F56"/>
    <mergeCell ref="L56:M56"/>
    <mergeCell ref="O56:P56"/>
    <mergeCell ref="B53:C53"/>
    <mergeCell ref="D53:F53"/>
    <mergeCell ref="L53:M53"/>
    <mergeCell ref="O53:P53"/>
    <mergeCell ref="B54:C54"/>
    <mergeCell ref="D54:F54"/>
    <mergeCell ref="L54:M54"/>
    <mergeCell ref="O54:P54"/>
    <mergeCell ref="B51:C51"/>
    <mergeCell ref="D51:F51"/>
    <mergeCell ref="L51:M51"/>
    <mergeCell ref="O51:P51"/>
    <mergeCell ref="B52:C52"/>
    <mergeCell ref="D52:F52"/>
    <mergeCell ref="L52:M52"/>
    <mergeCell ref="O52:P52"/>
    <mergeCell ref="B49:C49"/>
    <mergeCell ref="D49:F49"/>
    <mergeCell ref="L49:M49"/>
    <mergeCell ref="O49:P49"/>
    <mergeCell ref="B50:C50"/>
    <mergeCell ref="D50:F50"/>
    <mergeCell ref="L50:M50"/>
    <mergeCell ref="O50:P50"/>
    <mergeCell ref="B47:C47"/>
    <mergeCell ref="D47:F47"/>
    <mergeCell ref="L47:M47"/>
    <mergeCell ref="O47:P47"/>
    <mergeCell ref="B48:C48"/>
    <mergeCell ref="D48:F48"/>
    <mergeCell ref="L48:M48"/>
    <mergeCell ref="O48:P48"/>
    <mergeCell ref="B45:C45"/>
    <mergeCell ref="D45:F45"/>
    <mergeCell ref="L45:M45"/>
    <mergeCell ref="O45:P45"/>
    <mergeCell ref="B46:C46"/>
    <mergeCell ref="D46:F46"/>
    <mergeCell ref="L46:M46"/>
    <mergeCell ref="O46:P46"/>
    <mergeCell ref="B43:C43"/>
    <mergeCell ref="D43:F43"/>
    <mergeCell ref="L43:M43"/>
    <mergeCell ref="O43:P43"/>
    <mergeCell ref="B44:C44"/>
    <mergeCell ref="D44:F44"/>
    <mergeCell ref="L44:M44"/>
    <mergeCell ref="O44:P44"/>
    <mergeCell ref="B41:C41"/>
    <mergeCell ref="D41:F41"/>
    <mergeCell ref="L41:M41"/>
    <mergeCell ref="O41:P41"/>
    <mergeCell ref="B42:C42"/>
    <mergeCell ref="D42:F42"/>
    <mergeCell ref="L42:M42"/>
    <mergeCell ref="O42:P42"/>
    <mergeCell ref="B39:C39"/>
    <mergeCell ref="D39:F39"/>
    <mergeCell ref="L39:M39"/>
    <mergeCell ref="O39:P39"/>
    <mergeCell ref="B40:C40"/>
    <mergeCell ref="D40:F40"/>
    <mergeCell ref="L40:M40"/>
    <mergeCell ref="O40:P40"/>
    <mergeCell ref="B37:C37"/>
    <mergeCell ref="D37:F37"/>
    <mergeCell ref="L37:M37"/>
    <mergeCell ref="O37:P37"/>
    <mergeCell ref="B38:C38"/>
    <mergeCell ref="D38:F38"/>
    <mergeCell ref="L38:M38"/>
    <mergeCell ref="O38:P38"/>
    <mergeCell ref="B35:C35"/>
    <mergeCell ref="D35:F35"/>
    <mergeCell ref="L35:M35"/>
    <mergeCell ref="O35:P35"/>
    <mergeCell ref="B36:C36"/>
    <mergeCell ref="D36:F36"/>
    <mergeCell ref="L36:M36"/>
    <mergeCell ref="O36:P36"/>
    <mergeCell ref="B33:C33"/>
    <mergeCell ref="D33:F33"/>
    <mergeCell ref="L33:M33"/>
    <mergeCell ref="O33:P33"/>
    <mergeCell ref="B34:C34"/>
    <mergeCell ref="D34:F34"/>
    <mergeCell ref="L34:M34"/>
    <mergeCell ref="O34:P34"/>
    <mergeCell ref="B31:C31"/>
    <mergeCell ref="D31:F31"/>
    <mergeCell ref="L31:M31"/>
    <mergeCell ref="O31:P31"/>
    <mergeCell ref="B32:C32"/>
    <mergeCell ref="D32:F32"/>
    <mergeCell ref="L32:M32"/>
    <mergeCell ref="O32:P32"/>
    <mergeCell ref="B29:C29"/>
    <mergeCell ref="D29:F29"/>
    <mergeCell ref="L29:M29"/>
    <mergeCell ref="O29:P29"/>
    <mergeCell ref="B30:C30"/>
    <mergeCell ref="D30:F30"/>
    <mergeCell ref="L30:M30"/>
    <mergeCell ref="O30:P30"/>
    <mergeCell ref="B27:C27"/>
    <mergeCell ref="D27:F27"/>
    <mergeCell ref="L27:M27"/>
    <mergeCell ref="O27:P27"/>
    <mergeCell ref="B28:C28"/>
    <mergeCell ref="D28:F28"/>
    <mergeCell ref="L28:M28"/>
    <mergeCell ref="O28:P28"/>
    <mergeCell ref="B25:C25"/>
    <mergeCell ref="D25:F25"/>
    <mergeCell ref="L25:M25"/>
    <mergeCell ref="O25:P25"/>
    <mergeCell ref="B26:C26"/>
    <mergeCell ref="D26:F26"/>
    <mergeCell ref="L26:M26"/>
    <mergeCell ref="O26:P26"/>
    <mergeCell ref="B23:C23"/>
    <mergeCell ref="D23:F23"/>
    <mergeCell ref="L23:M23"/>
    <mergeCell ref="O23:P23"/>
    <mergeCell ref="B24:C24"/>
    <mergeCell ref="D24:F24"/>
    <mergeCell ref="L24:M24"/>
    <mergeCell ref="O24:P24"/>
    <mergeCell ref="B21:C21"/>
    <mergeCell ref="D21:F21"/>
    <mergeCell ref="L21:M21"/>
    <mergeCell ref="O21:P21"/>
    <mergeCell ref="B22:C22"/>
    <mergeCell ref="D22:F22"/>
    <mergeCell ref="L22:M22"/>
    <mergeCell ref="O22:P22"/>
    <mergeCell ref="B19:C19"/>
    <mergeCell ref="D19:F19"/>
    <mergeCell ref="L19:M19"/>
    <mergeCell ref="O19:P19"/>
    <mergeCell ref="B20:C20"/>
    <mergeCell ref="D20:F20"/>
    <mergeCell ref="L20:M20"/>
    <mergeCell ref="O20:P20"/>
    <mergeCell ref="B17:C17"/>
    <mergeCell ref="D17:F17"/>
    <mergeCell ref="L17:M17"/>
    <mergeCell ref="O17:P17"/>
    <mergeCell ref="B18:C18"/>
    <mergeCell ref="D18:F18"/>
    <mergeCell ref="L18:M18"/>
    <mergeCell ref="O18:P18"/>
    <mergeCell ref="B15:C15"/>
    <mergeCell ref="D15:F15"/>
    <mergeCell ref="L15:M15"/>
    <mergeCell ref="O15:P15"/>
    <mergeCell ref="B16:C16"/>
    <mergeCell ref="D16:F16"/>
    <mergeCell ref="L16:M16"/>
    <mergeCell ref="O16:P16"/>
    <mergeCell ref="B13:C13"/>
    <mergeCell ref="D13:F13"/>
    <mergeCell ref="L13:M13"/>
    <mergeCell ref="O13:P13"/>
    <mergeCell ref="B14:C14"/>
    <mergeCell ref="D14:F14"/>
    <mergeCell ref="L14:M14"/>
    <mergeCell ref="O14:P14"/>
    <mergeCell ref="B11:C11"/>
    <mergeCell ref="D11:F11"/>
    <mergeCell ref="L11:M11"/>
    <mergeCell ref="O11:P11"/>
    <mergeCell ref="B12:C12"/>
    <mergeCell ref="D12:F12"/>
    <mergeCell ref="L12:M12"/>
    <mergeCell ref="O12:P12"/>
    <mergeCell ref="B9:C9"/>
    <mergeCell ref="D9:F9"/>
    <mergeCell ref="L9:M9"/>
    <mergeCell ref="O9:P9"/>
    <mergeCell ref="B10:C10"/>
    <mergeCell ref="D10:F10"/>
    <mergeCell ref="L10:M10"/>
    <mergeCell ref="O10:P10"/>
    <mergeCell ref="B7:C7"/>
    <mergeCell ref="D7:F7"/>
    <mergeCell ref="L7:M7"/>
    <mergeCell ref="O7:P7"/>
    <mergeCell ref="B8:C8"/>
    <mergeCell ref="D8:F8"/>
    <mergeCell ref="L8:M8"/>
    <mergeCell ref="O8:P8"/>
    <mergeCell ref="O4:P5"/>
    <mergeCell ref="Q4:Q5"/>
    <mergeCell ref="R4:R5"/>
    <mergeCell ref="D5:F5"/>
    <mergeCell ref="L5:M5"/>
    <mergeCell ref="B6:C6"/>
    <mergeCell ref="D6:F6"/>
    <mergeCell ref="L6:M6"/>
    <mergeCell ref="O6:P6"/>
    <mergeCell ref="A2:R2"/>
    <mergeCell ref="A3:A5"/>
    <mergeCell ref="B3:C5"/>
    <mergeCell ref="D3:J3"/>
    <mergeCell ref="L3:R3"/>
    <mergeCell ref="D4:G4"/>
    <mergeCell ref="H4:H5"/>
    <mergeCell ref="I4:I5"/>
    <mergeCell ref="J4:J5"/>
    <mergeCell ref="L4:N4"/>
  </mergeCells>
  <printOptions/>
  <pageMargins left="0.75" right="0.5" top="1" bottom="1" header="0.5" footer="0.5"/>
  <pageSetup horizontalDpi="600" verticalDpi="600" orientation="portrait" paperSize="8" r:id="rId1"/>
</worksheet>
</file>

<file path=xl/worksheets/sheet25.xml><?xml version="1.0" encoding="utf-8"?>
<worksheet xmlns="http://schemas.openxmlformats.org/spreadsheetml/2006/main" xmlns:r="http://schemas.openxmlformats.org/officeDocument/2006/relationships">
  <dimension ref="A1:S69"/>
  <sheetViews>
    <sheetView showGridLines="0" zoomScalePageLayoutView="0" workbookViewId="0" topLeftCell="A1">
      <selection activeCell="A2" sqref="A2:P2"/>
    </sheetView>
  </sheetViews>
  <sheetFormatPr defaultColWidth="9.140625" defaultRowHeight="12.75"/>
  <cols>
    <col min="1" max="1" width="4.28125" style="0" customWidth="1"/>
    <col min="2" max="2" width="11.421875" style="0" customWidth="1"/>
    <col min="3" max="3" width="11.57421875" style="0" customWidth="1"/>
    <col min="4" max="5" width="9.00390625" style="0" customWidth="1"/>
    <col min="6" max="6" width="14.421875" style="0" customWidth="1"/>
    <col min="7" max="7" width="3.28125" style="0" customWidth="1"/>
    <col min="8" max="8" width="3.421875" style="0" customWidth="1"/>
    <col min="9" max="9" width="6.140625" style="0" hidden="1" customWidth="1"/>
    <col min="10" max="11" width="9.00390625" style="0" customWidth="1"/>
    <col min="12" max="12" width="14.421875" style="0" customWidth="1"/>
    <col min="13" max="13" width="3.28125" style="0" customWidth="1"/>
    <col min="14" max="14" width="3.421875" style="0" customWidth="1"/>
    <col min="15" max="15" width="7.421875" style="0" customWidth="1"/>
    <col min="16" max="16" width="7.28125" style="0" customWidth="1"/>
    <col min="17" max="17" width="7.57421875" style="0" customWidth="1"/>
    <col min="18" max="18" width="3.28125" style="0" customWidth="1"/>
    <col min="19" max="19" width="3.421875" style="0" customWidth="1"/>
  </cols>
  <sheetData>
    <row r="1" spans="1:19" ht="9.75" customHeight="1">
      <c r="A1" s="18"/>
      <c r="B1" s="18"/>
      <c r="C1" s="18"/>
      <c r="D1" s="18"/>
      <c r="E1" s="18"/>
      <c r="F1" s="18"/>
      <c r="G1" s="18"/>
      <c r="H1" s="18"/>
      <c r="I1" s="18"/>
      <c r="J1" s="18"/>
      <c r="K1" s="18"/>
      <c r="L1" s="18"/>
      <c r="M1" s="18"/>
      <c r="N1" s="18"/>
      <c r="O1" s="18"/>
      <c r="P1" s="18"/>
      <c r="Q1" s="18"/>
      <c r="R1" s="18"/>
      <c r="S1" s="18"/>
    </row>
    <row r="2" spans="1:19" ht="36.75" customHeight="1">
      <c r="A2" s="107" t="s">
        <v>32</v>
      </c>
      <c r="B2" s="107"/>
      <c r="C2" s="107"/>
      <c r="D2" s="107"/>
      <c r="E2" s="107"/>
      <c r="F2" s="107"/>
      <c r="G2" s="107"/>
      <c r="H2" s="107"/>
      <c r="I2" s="107"/>
      <c r="J2" s="107"/>
      <c r="K2" s="107"/>
      <c r="L2" s="107"/>
      <c r="M2" s="107"/>
      <c r="N2" s="107"/>
      <c r="O2" s="107"/>
      <c r="P2" s="107"/>
      <c r="Q2" s="18"/>
      <c r="R2" s="18"/>
      <c r="S2" s="18"/>
    </row>
    <row r="3" spans="1:19" ht="18" customHeight="1">
      <c r="A3" s="93" t="s">
        <v>7</v>
      </c>
      <c r="B3" s="94" t="s">
        <v>53</v>
      </c>
      <c r="C3" s="94"/>
      <c r="D3" s="95" t="s">
        <v>71</v>
      </c>
      <c r="E3" s="95"/>
      <c r="F3" s="95"/>
      <c r="G3" s="95"/>
      <c r="H3" s="95"/>
      <c r="I3" s="19"/>
      <c r="J3" s="96" t="s">
        <v>72</v>
      </c>
      <c r="K3" s="96"/>
      <c r="L3" s="96"/>
      <c r="M3" s="96"/>
      <c r="N3" s="96"/>
      <c r="O3" s="96" t="s">
        <v>75</v>
      </c>
      <c r="P3" s="96"/>
      <c r="Q3" s="96"/>
      <c r="R3" s="96"/>
      <c r="S3" s="96"/>
    </row>
    <row r="4" spans="1:19" ht="18" customHeight="1">
      <c r="A4" s="93"/>
      <c r="B4" s="94"/>
      <c r="C4" s="94"/>
      <c r="D4" s="97" t="s">
        <v>56</v>
      </c>
      <c r="E4" s="97"/>
      <c r="F4" s="98" t="s">
        <v>57</v>
      </c>
      <c r="G4" s="99" t="s">
        <v>58</v>
      </c>
      <c r="H4" s="99" t="s">
        <v>59</v>
      </c>
      <c r="I4" s="20"/>
      <c r="J4" s="99" t="s">
        <v>56</v>
      </c>
      <c r="K4" s="99"/>
      <c r="L4" s="99" t="s">
        <v>57</v>
      </c>
      <c r="M4" s="99" t="s">
        <v>58</v>
      </c>
      <c r="N4" s="99" t="s">
        <v>59</v>
      </c>
      <c r="O4" s="99" t="s">
        <v>56</v>
      </c>
      <c r="P4" s="99"/>
      <c r="Q4" s="99" t="s">
        <v>57</v>
      </c>
      <c r="R4" s="99" t="s">
        <v>58</v>
      </c>
      <c r="S4" s="99" t="s">
        <v>59</v>
      </c>
    </row>
    <row r="5" spans="1:19" ht="18" customHeight="1">
      <c r="A5" s="93"/>
      <c r="B5" s="94"/>
      <c r="C5" s="94"/>
      <c r="D5" s="32" t="s">
        <v>60</v>
      </c>
      <c r="E5" s="21" t="s">
        <v>61</v>
      </c>
      <c r="F5" s="98"/>
      <c r="G5" s="99"/>
      <c r="H5" s="99"/>
      <c r="I5" s="21"/>
      <c r="J5" s="21" t="s">
        <v>60</v>
      </c>
      <c r="K5" s="21" t="s">
        <v>61</v>
      </c>
      <c r="L5" s="99"/>
      <c r="M5" s="99"/>
      <c r="N5" s="99"/>
      <c r="O5" s="21" t="s">
        <v>60</v>
      </c>
      <c r="P5" s="21" t="s">
        <v>61</v>
      </c>
      <c r="Q5" s="99"/>
      <c r="R5" s="99"/>
      <c r="S5" s="99"/>
    </row>
    <row r="6" spans="1:19" ht="12.75" customHeight="1" hidden="1">
      <c r="A6" s="26" t="s">
        <v>42</v>
      </c>
      <c r="B6" s="93"/>
      <c r="C6" s="93"/>
      <c r="D6" s="15" t="s">
        <v>66</v>
      </c>
      <c r="E6" s="15" t="s">
        <v>67</v>
      </c>
      <c r="F6" s="2" t="s">
        <v>68</v>
      </c>
      <c r="G6" s="15" t="s">
        <v>69</v>
      </c>
      <c r="H6" s="15" t="s">
        <v>113</v>
      </c>
      <c r="I6" s="15" t="s">
        <v>42</v>
      </c>
      <c r="J6" s="14" t="s">
        <v>66</v>
      </c>
      <c r="K6" s="15" t="s">
        <v>67</v>
      </c>
      <c r="L6" s="2" t="s">
        <v>68</v>
      </c>
      <c r="M6" s="15" t="s">
        <v>69</v>
      </c>
      <c r="N6" s="15" t="s">
        <v>113</v>
      </c>
      <c r="O6" s="14"/>
      <c r="P6" s="15"/>
      <c r="Q6" s="2"/>
      <c r="R6" s="15"/>
      <c r="S6" s="15"/>
    </row>
    <row r="7" spans="1:19" ht="12.75" customHeight="1">
      <c r="A7" s="22">
        <f>IF(ISBLANK('Soyeu-nghihoc'!A7),"",'Soyeu-nghihoc'!A7)</f>
      </c>
      <c r="B7" s="102">
        <f>IF(ISBLANK('Soyeu-nghihoc'!C7),"",'Soyeu-nghihoc'!C7)</f>
      </c>
      <c r="C7" s="102"/>
      <c r="D7" s="23"/>
      <c r="E7" s="23"/>
      <c r="F7" s="23"/>
      <c r="G7" s="23"/>
      <c r="H7" s="64"/>
      <c r="I7" s="23">
        <f>'Soyeu-nghihoc'!A7</f>
        <v>0</v>
      </c>
      <c r="J7" s="23"/>
      <c r="K7" s="23"/>
      <c r="L7" s="23"/>
      <c r="M7" s="23"/>
      <c r="N7" s="64"/>
      <c r="O7" s="23"/>
      <c r="P7" s="23"/>
      <c r="Q7" s="23"/>
      <c r="R7" s="23"/>
      <c r="S7" s="64"/>
    </row>
    <row r="8" spans="1:19" ht="12.75" customHeight="1">
      <c r="A8" s="22">
        <f>IF(ISBLANK('Soyeu-nghihoc'!A8),"",'Soyeu-nghihoc'!A8)</f>
      </c>
      <c r="B8" s="102">
        <f>IF(ISBLANK('Soyeu-nghihoc'!C8),"",'Soyeu-nghihoc'!C8)</f>
      </c>
      <c r="C8" s="102"/>
      <c r="D8" s="23"/>
      <c r="E8" s="23"/>
      <c r="F8" s="23"/>
      <c r="G8" s="23"/>
      <c r="H8" s="64"/>
      <c r="I8" s="23">
        <f>'Soyeu-nghihoc'!A8</f>
        <v>0</v>
      </c>
      <c r="J8" s="23"/>
      <c r="K8" s="23"/>
      <c r="L8" s="23"/>
      <c r="M8" s="23"/>
      <c r="N8" s="64"/>
      <c r="O8" s="23"/>
      <c r="P8" s="23"/>
      <c r="Q8" s="23"/>
      <c r="R8" s="23"/>
      <c r="S8" s="64"/>
    </row>
    <row r="9" spans="1:19" ht="12.75" customHeight="1">
      <c r="A9" s="22">
        <f>IF(ISBLANK('Soyeu-nghihoc'!A9),"",'Soyeu-nghihoc'!A9)</f>
      </c>
      <c r="B9" s="102">
        <f>IF(ISBLANK('Soyeu-nghihoc'!C9),"",'Soyeu-nghihoc'!C9)</f>
      </c>
      <c r="C9" s="102"/>
      <c r="D9" s="23"/>
      <c r="E9" s="23"/>
      <c r="F9" s="23"/>
      <c r="G9" s="23"/>
      <c r="H9" s="64"/>
      <c r="I9" s="23">
        <f>'Soyeu-nghihoc'!A9</f>
        <v>0</v>
      </c>
      <c r="J9" s="23"/>
      <c r="K9" s="23"/>
      <c r="L9" s="23"/>
      <c r="M9" s="23"/>
      <c r="N9" s="64"/>
      <c r="O9" s="23"/>
      <c r="P9" s="23"/>
      <c r="Q9" s="23"/>
      <c r="R9" s="23"/>
      <c r="S9" s="64"/>
    </row>
    <row r="10" spans="1:19" ht="12.75" customHeight="1">
      <c r="A10" s="22">
        <f>IF(ISBLANK('Soyeu-nghihoc'!A10),"",'Soyeu-nghihoc'!A10)</f>
      </c>
      <c r="B10" s="102">
        <f>IF(ISBLANK('Soyeu-nghihoc'!C10),"",'Soyeu-nghihoc'!C10)</f>
      </c>
      <c r="C10" s="102"/>
      <c r="D10" s="23"/>
      <c r="E10" s="23"/>
      <c r="F10" s="23"/>
      <c r="G10" s="23"/>
      <c r="H10" s="64"/>
      <c r="I10" s="23">
        <f>'Soyeu-nghihoc'!A10</f>
        <v>0</v>
      </c>
      <c r="J10" s="23"/>
      <c r="K10" s="23"/>
      <c r="L10" s="23"/>
      <c r="M10" s="23"/>
      <c r="N10" s="64"/>
      <c r="O10" s="23"/>
      <c r="P10" s="23"/>
      <c r="Q10" s="23"/>
      <c r="R10" s="23"/>
      <c r="S10" s="64"/>
    </row>
    <row r="11" spans="1:19" ht="12.75" customHeight="1">
      <c r="A11" s="22">
        <f>IF(ISBLANK('Soyeu-nghihoc'!A11),"",'Soyeu-nghihoc'!A11)</f>
      </c>
      <c r="B11" s="102">
        <f>IF(ISBLANK('Soyeu-nghihoc'!C11),"",'Soyeu-nghihoc'!C11)</f>
      </c>
      <c r="C11" s="102"/>
      <c r="D11" s="23"/>
      <c r="E11" s="23"/>
      <c r="F11" s="23"/>
      <c r="G11" s="23"/>
      <c r="H11" s="64"/>
      <c r="I11" s="23">
        <f>'Soyeu-nghihoc'!A11</f>
        <v>0</v>
      </c>
      <c r="J11" s="23"/>
      <c r="K11" s="23"/>
      <c r="L11" s="23"/>
      <c r="M11" s="23"/>
      <c r="N11" s="64"/>
      <c r="O11" s="23"/>
      <c r="P11" s="23"/>
      <c r="Q11" s="23"/>
      <c r="R11" s="23"/>
      <c r="S11" s="64"/>
    </row>
    <row r="12" spans="1:19" ht="12.75" customHeight="1">
      <c r="A12" s="22">
        <f>IF(ISBLANK('Soyeu-nghihoc'!A12),"",'Soyeu-nghihoc'!A12)</f>
      </c>
      <c r="B12" s="102">
        <f>IF(ISBLANK('Soyeu-nghihoc'!C12),"",'Soyeu-nghihoc'!C12)</f>
      </c>
      <c r="C12" s="102"/>
      <c r="D12" s="23"/>
      <c r="E12" s="23"/>
      <c r="F12" s="23"/>
      <c r="G12" s="23"/>
      <c r="H12" s="64"/>
      <c r="I12" s="23">
        <f>'Soyeu-nghihoc'!A12</f>
        <v>0</v>
      </c>
      <c r="J12" s="23"/>
      <c r="K12" s="23"/>
      <c r="L12" s="23"/>
      <c r="M12" s="23"/>
      <c r="N12" s="64"/>
      <c r="O12" s="23"/>
      <c r="P12" s="23"/>
      <c r="Q12" s="23"/>
      <c r="R12" s="23"/>
      <c r="S12" s="64"/>
    </row>
    <row r="13" spans="1:19" ht="12.75" customHeight="1">
      <c r="A13" s="22">
        <f>IF(ISBLANK('Soyeu-nghihoc'!A13),"",'Soyeu-nghihoc'!A13)</f>
      </c>
      <c r="B13" s="102">
        <f>IF(ISBLANK('Soyeu-nghihoc'!C13),"",'Soyeu-nghihoc'!C13)</f>
      </c>
      <c r="C13" s="102"/>
      <c r="D13" s="23"/>
      <c r="E13" s="23"/>
      <c r="F13" s="23"/>
      <c r="G13" s="23"/>
      <c r="H13" s="64"/>
      <c r="I13" s="23">
        <f>'Soyeu-nghihoc'!A13</f>
        <v>0</v>
      </c>
      <c r="J13" s="23"/>
      <c r="K13" s="23"/>
      <c r="L13" s="23"/>
      <c r="M13" s="23"/>
      <c r="N13" s="64"/>
      <c r="O13" s="23"/>
      <c r="P13" s="23"/>
      <c r="Q13" s="23"/>
      <c r="R13" s="23"/>
      <c r="S13" s="64"/>
    </row>
    <row r="14" spans="1:19" ht="12.75" customHeight="1">
      <c r="A14" s="22">
        <f>IF(ISBLANK('Soyeu-nghihoc'!A14),"",'Soyeu-nghihoc'!A14)</f>
      </c>
      <c r="B14" s="102">
        <f>IF(ISBLANK('Soyeu-nghihoc'!C14),"",'Soyeu-nghihoc'!C14)</f>
      </c>
      <c r="C14" s="102"/>
      <c r="D14" s="23"/>
      <c r="E14" s="23"/>
      <c r="F14" s="23"/>
      <c r="G14" s="23"/>
      <c r="H14" s="64"/>
      <c r="I14" s="23">
        <f>'Soyeu-nghihoc'!A14</f>
        <v>0</v>
      </c>
      <c r="J14" s="23"/>
      <c r="K14" s="23"/>
      <c r="L14" s="23"/>
      <c r="M14" s="23"/>
      <c r="N14" s="64"/>
      <c r="O14" s="23"/>
      <c r="P14" s="23"/>
      <c r="Q14" s="23"/>
      <c r="R14" s="23"/>
      <c r="S14" s="64"/>
    </row>
    <row r="15" spans="1:19" ht="12.75" customHeight="1">
      <c r="A15" s="22">
        <f>IF(ISBLANK('Soyeu-nghihoc'!A15),"",'Soyeu-nghihoc'!A15)</f>
      </c>
      <c r="B15" s="102">
        <f>IF(ISBLANK('Soyeu-nghihoc'!C15),"",'Soyeu-nghihoc'!C15)</f>
      </c>
      <c r="C15" s="102"/>
      <c r="D15" s="23"/>
      <c r="E15" s="23"/>
      <c r="F15" s="23"/>
      <c r="G15" s="23"/>
      <c r="H15" s="64"/>
      <c r="I15" s="23">
        <f>'Soyeu-nghihoc'!A15</f>
        <v>0</v>
      </c>
      <c r="J15" s="23"/>
      <c r="K15" s="23"/>
      <c r="L15" s="23"/>
      <c r="M15" s="23"/>
      <c r="N15" s="64"/>
      <c r="O15" s="23"/>
      <c r="P15" s="23"/>
      <c r="Q15" s="23"/>
      <c r="R15" s="23"/>
      <c r="S15" s="64"/>
    </row>
    <row r="16" spans="1:19" ht="12.75" customHeight="1">
      <c r="A16" s="22">
        <f>IF(ISBLANK('Soyeu-nghihoc'!A16),"",'Soyeu-nghihoc'!A16)</f>
      </c>
      <c r="B16" s="102">
        <f>IF(ISBLANK('Soyeu-nghihoc'!C16),"",'Soyeu-nghihoc'!C16)</f>
      </c>
      <c r="C16" s="102"/>
      <c r="D16" s="23"/>
      <c r="E16" s="23"/>
      <c r="F16" s="23"/>
      <c r="G16" s="23"/>
      <c r="H16" s="64"/>
      <c r="I16" s="23">
        <f>'Soyeu-nghihoc'!A16</f>
        <v>0</v>
      </c>
      <c r="J16" s="23"/>
      <c r="K16" s="23"/>
      <c r="L16" s="23"/>
      <c r="M16" s="23"/>
      <c r="N16" s="64"/>
      <c r="O16" s="23"/>
      <c r="P16" s="23"/>
      <c r="Q16" s="23"/>
      <c r="R16" s="23"/>
      <c r="S16" s="64"/>
    </row>
    <row r="17" spans="1:19" ht="12.75" customHeight="1">
      <c r="A17" s="22">
        <f>IF(ISBLANK('Soyeu-nghihoc'!A17),"",'Soyeu-nghihoc'!A17)</f>
      </c>
      <c r="B17" s="102">
        <f>IF(ISBLANK('Soyeu-nghihoc'!C17),"",'Soyeu-nghihoc'!C17)</f>
      </c>
      <c r="C17" s="102"/>
      <c r="D17" s="23"/>
      <c r="E17" s="23"/>
      <c r="F17" s="23"/>
      <c r="G17" s="23"/>
      <c r="H17" s="64"/>
      <c r="I17" s="23">
        <f>'Soyeu-nghihoc'!A17</f>
        <v>0</v>
      </c>
      <c r="J17" s="23"/>
      <c r="K17" s="23"/>
      <c r="L17" s="23"/>
      <c r="M17" s="23"/>
      <c r="N17" s="64"/>
      <c r="O17" s="23"/>
      <c r="P17" s="23"/>
      <c r="Q17" s="23"/>
      <c r="R17" s="23"/>
      <c r="S17" s="64"/>
    </row>
    <row r="18" spans="1:19" ht="12.75" customHeight="1">
      <c r="A18" s="22">
        <f>IF(ISBLANK('Soyeu-nghihoc'!A18),"",'Soyeu-nghihoc'!A18)</f>
      </c>
      <c r="B18" s="102">
        <f>IF(ISBLANK('Soyeu-nghihoc'!C18),"",'Soyeu-nghihoc'!C18)</f>
      </c>
      <c r="C18" s="102"/>
      <c r="D18" s="23"/>
      <c r="E18" s="23"/>
      <c r="F18" s="23"/>
      <c r="G18" s="23"/>
      <c r="H18" s="64"/>
      <c r="I18" s="23">
        <f>'Soyeu-nghihoc'!A18</f>
        <v>0</v>
      </c>
      <c r="J18" s="23"/>
      <c r="K18" s="23"/>
      <c r="L18" s="23"/>
      <c r="M18" s="23"/>
      <c r="N18" s="64"/>
      <c r="O18" s="23"/>
      <c r="P18" s="23"/>
      <c r="Q18" s="23"/>
      <c r="R18" s="23"/>
      <c r="S18" s="64"/>
    </row>
    <row r="19" spans="1:19" ht="12.75" customHeight="1">
      <c r="A19" s="22">
        <f>IF(ISBLANK('Soyeu-nghihoc'!A19),"",'Soyeu-nghihoc'!A19)</f>
      </c>
      <c r="B19" s="102">
        <f>IF(ISBLANK('Soyeu-nghihoc'!C19),"",'Soyeu-nghihoc'!C19)</f>
      </c>
      <c r="C19" s="102"/>
      <c r="D19" s="23"/>
      <c r="E19" s="23"/>
      <c r="F19" s="23"/>
      <c r="G19" s="23"/>
      <c r="H19" s="64"/>
      <c r="I19" s="23">
        <f>'Soyeu-nghihoc'!A19</f>
        <v>0</v>
      </c>
      <c r="J19" s="23"/>
      <c r="K19" s="23"/>
      <c r="L19" s="23"/>
      <c r="M19" s="23"/>
      <c r="N19" s="64"/>
      <c r="O19" s="23"/>
      <c r="P19" s="23"/>
      <c r="Q19" s="23"/>
      <c r="R19" s="23"/>
      <c r="S19" s="64"/>
    </row>
    <row r="20" spans="1:19" ht="12.75" customHeight="1">
      <c r="A20" s="22">
        <f>IF(ISBLANK('Soyeu-nghihoc'!A20),"",'Soyeu-nghihoc'!A20)</f>
      </c>
      <c r="B20" s="102">
        <f>IF(ISBLANK('Soyeu-nghihoc'!C20),"",'Soyeu-nghihoc'!C20)</f>
      </c>
      <c r="C20" s="102"/>
      <c r="D20" s="23"/>
      <c r="E20" s="23"/>
      <c r="F20" s="23"/>
      <c r="G20" s="23"/>
      <c r="H20" s="64"/>
      <c r="I20" s="23">
        <f>'Soyeu-nghihoc'!A20</f>
        <v>0</v>
      </c>
      <c r="J20" s="23"/>
      <c r="K20" s="23"/>
      <c r="L20" s="23"/>
      <c r="M20" s="23"/>
      <c r="N20" s="64"/>
      <c r="O20" s="23"/>
      <c r="P20" s="23"/>
      <c r="Q20" s="23"/>
      <c r="R20" s="23"/>
      <c r="S20" s="64"/>
    </row>
    <row r="21" spans="1:19" ht="12.75" customHeight="1">
      <c r="A21" s="22">
        <f>IF(ISBLANK('Soyeu-nghihoc'!A21),"",'Soyeu-nghihoc'!A21)</f>
      </c>
      <c r="B21" s="102">
        <f>IF(ISBLANK('Soyeu-nghihoc'!C21),"",'Soyeu-nghihoc'!C21)</f>
      </c>
      <c r="C21" s="102"/>
      <c r="D21" s="23"/>
      <c r="E21" s="23"/>
      <c r="F21" s="23"/>
      <c r="G21" s="23"/>
      <c r="H21" s="64"/>
      <c r="I21" s="23">
        <f>'Soyeu-nghihoc'!A21</f>
        <v>0</v>
      </c>
      <c r="J21" s="23"/>
      <c r="K21" s="23"/>
      <c r="L21" s="23"/>
      <c r="M21" s="23"/>
      <c r="N21" s="64"/>
      <c r="O21" s="23"/>
      <c r="P21" s="23"/>
      <c r="Q21" s="23"/>
      <c r="R21" s="23"/>
      <c r="S21" s="64"/>
    </row>
    <row r="22" spans="1:19" ht="12.75" customHeight="1">
      <c r="A22" s="22">
        <f>IF(ISBLANK('Soyeu-nghihoc'!A22),"",'Soyeu-nghihoc'!A22)</f>
      </c>
      <c r="B22" s="102">
        <f>IF(ISBLANK('Soyeu-nghihoc'!C22),"",'Soyeu-nghihoc'!C22)</f>
      </c>
      <c r="C22" s="102"/>
      <c r="D22" s="23"/>
      <c r="E22" s="23"/>
      <c r="F22" s="23"/>
      <c r="G22" s="23"/>
      <c r="H22" s="64"/>
      <c r="I22" s="23">
        <f>'Soyeu-nghihoc'!A22</f>
        <v>0</v>
      </c>
      <c r="J22" s="23"/>
      <c r="K22" s="23"/>
      <c r="L22" s="23"/>
      <c r="M22" s="23"/>
      <c r="N22" s="64"/>
      <c r="O22" s="23"/>
      <c r="P22" s="23"/>
      <c r="Q22" s="23"/>
      <c r="R22" s="23"/>
      <c r="S22" s="64"/>
    </row>
    <row r="23" spans="1:19" ht="12.75" customHeight="1">
      <c r="A23" s="22">
        <f>IF(ISBLANK('Soyeu-nghihoc'!A23),"",'Soyeu-nghihoc'!A23)</f>
      </c>
      <c r="B23" s="102">
        <f>IF(ISBLANK('Soyeu-nghihoc'!C23),"",'Soyeu-nghihoc'!C23)</f>
      </c>
      <c r="C23" s="102"/>
      <c r="D23" s="23"/>
      <c r="E23" s="23"/>
      <c r="F23" s="23"/>
      <c r="G23" s="23"/>
      <c r="H23" s="64"/>
      <c r="I23" s="23">
        <f>'Soyeu-nghihoc'!A23</f>
        <v>0</v>
      </c>
      <c r="J23" s="23"/>
      <c r="K23" s="23"/>
      <c r="L23" s="23"/>
      <c r="M23" s="23"/>
      <c r="N23" s="64"/>
      <c r="O23" s="23"/>
      <c r="P23" s="23"/>
      <c r="Q23" s="23"/>
      <c r="R23" s="23"/>
      <c r="S23" s="64"/>
    </row>
    <row r="24" spans="1:19" ht="12.75" customHeight="1">
      <c r="A24" s="22">
        <f>IF(ISBLANK('Soyeu-nghihoc'!A24),"",'Soyeu-nghihoc'!A24)</f>
      </c>
      <c r="B24" s="102">
        <f>IF(ISBLANK('Soyeu-nghihoc'!C24),"",'Soyeu-nghihoc'!C24)</f>
      </c>
      <c r="C24" s="102"/>
      <c r="D24" s="23"/>
      <c r="E24" s="23"/>
      <c r="F24" s="23"/>
      <c r="G24" s="23"/>
      <c r="H24" s="64"/>
      <c r="I24" s="23">
        <f>'Soyeu-nghihoc'!A24</f>
        <v>0</v>
      </c>
      <c r="J24" s="23"/>
      <c r="K24" s="23"/>
      <c r="L24" s="23"/>
      <c r="M24" s="23"/>
      <c r="N24" s="64"/>
      <c r="O24" s="23"/>
      <c r="P24" s="23"/>
      <c r="Q24" s="23"/>
      <c r="R24" s="23"/>
      <c r="S24" s="64"/>
    </row>
    <row r="25" spans="1:19" ht="12.75" customHeight="1">
      <c r="A25" s="22">
        <f>IF(ISBLANK('Soyeu-nghihoc'!A25),"",'Soyeu-nghihoc'!A25)</f>
      </c>
      <c r="B25" s="102">
        <f>IF(ISBLANK('Soyeu-nghihoc'!C25),"",'Soyeu-nghihoc'!C25)</f>
      </c>
      <c r="C25" s="102"/>
      <c r="D25" s="23"/>
      <c r="E25" s="23"/>
      <c r="F25" s="23"/>
      <c r="G25" s="23"/>
      <c r="H25" s="64"/>
      <c r="I25" s="23">
        <f>'Soyeu-nghihoc'!A25</f>
        <v>0</v>
      </c>
      <c r="J25" s="23"/>
      <c r="K25" s="23"/>
      <c r="L25" s="23"/>
      <c r="M25" s="23"/>
      <c r="N25" s="64"/>
      <c r="O25" s="23"/>
      <c r="P25" s="23"/>
      <c r="Q25" s="23"/>
      <c r="R25" s="23"/>
      <c r="S25" s="64"/>
    </row>
    <row r="26" spans="1:19" ht="12.75" customHeight="1">
      <c r="A26" s="22">
        <f>IF(ISBLANK('Soyeu-nghihoc'!A26),"",'Soyeu-nghihoc'!A26)</f>
      </c>
      <c r="B26" s="102">
        <f>IF(ISBLANK('Soyeu-nghihoc'!C26),"",'Soyeu-nghihoc'!C26)</f>
      </c>
      <c r="C26" s="102"/>
      <c r="D26" s="23"/>
      <c r="E26" s="23"/>
      <c r="F26" s="23"/>
      <c r="G26" s="23"/>
      <c r="H26" s="64"/>
      <c r="I26" s="23">
        <f>'Soyeu-nghihoc'!A26</f>
        <v>0</v>
      </c>
      <c r="J26" s="23"/>
      <c r="K26" s="23"/>
      <c r="L26" s="23"/>
      <c r="M26" s="23"/>
      <c r="N26" s="64"/>
      <c r="O26" s="23"/>
      <c r="P26" s="23"/>
      <c r="Q26" s="23"/>
      <c r="R26" s="23"/>
      <c r="S26" s="64"/>
    </row>
    <row r="27" spans="1:19" ht="12.75" customHeight="1">
      <c r="A27" s="22">
        <f>IF(ISBLANK('Soyeu-nghihoc'!A27),"",'Soyeu-nghihoc'!A27)</f>
      </c>
      <c r="B27" s="102">
        <f>IF(ISBLANK('Soyeu-nghihoc'!C27),"",'Soyeu-nghihoc'!C27)</f>
      </c>
      <c r="C27" s="102"/>
      <c r="D27" s="23"/>
      <c r="E27" s="23"/>
      <c r="F27" s="23"/>
      <c r="G27" s="23"/>
      <c r="H27" s="64"/>
      <c r="I27" s="23">
        <f>'Soyeu-nghihoc'!A27</f>
        <v>0</v>
      </c>
      <c r="J27" s="23"/>
      <c r="K27" s="23"/>
      <c r="L27" s="23"/>
      <c r="M27" s="23"/>
      <c r="N27" s="64"/>
      <c r="O27" s="23"/>
      <c r="P27" s="23"/>
      <c r="Q27" s="23"/>
      <c r="R27" s="23"/>
      <c r="S27" s="64"/>
    </row>
    <row r="28" spans="1:19" ht="12.75" customHeight="1">
      <c r="A28" s="22">
        <f>IF(ISBLANK('Soyeu-nghihoc'!A28),"",'Soyeu-nghihoc'!A28)</f>
      </c>
      <c r="B28" s="102">
        <f>IF(ISBLANK('Soyeu-nghihoc'!C28),"",'Soyeu-nghihoc'!C28)</f>
      </c>
      <c r="C28" s="102"/>
      <c r="D28" s="23"/>
      <c r="E28" s="23"/>
      <c r="F28" s="23"/>
      <c r="G28" s="23"/>
      <c r="H28" s="64"/>
      <c r="I28" s="23">
        <f>'Soyeu-nghihoc'!A28</f>
        <v>0</v>
      </c>
      <c r="J28" s="23"/>
      <c r="K28" s="23"/>
      <c r="L28" s="23"/>
      <c r="M28" s="23"/>
      <c r="N28" s="64"/>
      <c r="O28" s="23"/>
      <c r="P28" s="23"/>
      <c r="Q28" s="23"/>
      <c r="R28" s="23"/>
      <c r="S28" s="64"/>
    </row>
    <row r="29" spans="1:19" ht="12.75" customHeight="1">
      <c r="A29" s="22">
        <f>IF(ISBLANK('Soyeu-nghihoc'!A29),"",'Soyeu-nghihoc'!A29)</f>
      </c>
      <c r="B29" s="102">
        <f>IF(ISBLANK('Soyeu-nghihoc'!C29),"",'Soyeu-nghihoc'!C29)</f>
      </c>
      <c r="C29" s="102"/>
      <c r="D29" s="23"/>
      <c r="E29" s="23"/>
      <c r="F29" s="23"/>
      <c r="G29" s="23"/>
      <c r="H29" s="64"/>
      <c r="I29" s="23">
        <f>'Soyeu-nghihoc'!A29</f>
        <v>0</v>
      </c>
      <c r="J29" s="23"/>
      <c r="K29" s="23"/>
      <c r="L29" s="23"/>
      <c r="M29" s="23"/>
      <c r="N29" s="64"/>
      <c r="O29" s="23"/>
      <c r="P29" s="23"/>
      <c r="Q29" s="23"/>
      <c r="R29" s="23"/>
      <c r="S29" s="64"/>
    </row>
    <row r="30" spans="1:19" ht="12.75" customHeight="1">
      <c r="A30" s="22">
        <f>IF(ISBLANK('Soyeu-nghihoc'!A30),"",'Soyeu-nghihoc'!A30)</f>
      </c>
      <c r="B30" s="102">
        <f>IF(ISBLANK('Soyeu-nghihoc'!C30),"",'Soyeu-nghihoc'!C30)</f>
      </c>
      <c r="C30" s="102"/>
      <c r="D30" s="23"/>
      <c r="E30" s="23"/>
      <c r="F30" s="23"/>
      <c r="G30" s="23"/>
      <c r="H30" s="64"/>
      <c r="I30" s="23">
        <f>'Soyeu-nghihoc'!A30</f>
        <v>0</v>
      </c>
      <c r="J30" s="23"/>
      <c r="K30" s="23"/>
      <c r="L30" s="23"/>
      <c r="M30" s="23"/>
      <c r="N30" s="64"/>
      <c r="O30" s="23"/>
      <c r="P30" s="23"/>
      <c r="Q30" s="23"/>
      <c r="R30" s="23"/>
      <c r="S30" s="64"/>
    </row>
    <row r="31" spans="1:19" ht="12.75" customHeight="1">
      <c r="A31" s="22">
        <f>IF(ISBLANK('Soyeu-nghihoc'!A31),"",'Soyeu-nghihoc'!A31)</f>
      </c>
      <c r="B31" s="102">
        <f>IF(ISBLANK('Soyeu-nghihoc'!C31),"",'Soyeu-nghihoc'!C31)</f>
      </c>
      <c r="C31" s="102"/>
      <c r="D31" s="23"/>
      <c r="E31" s="23"/>
      <c r="F31" s="23"/>
      <c r="G31" s="23"/>
      <c r="H31" s="64"/>
      <c r="I31" s="23">
        <f>'Soyeu-nghihoc'!A31</f>
        <v>0</v>
      </c>
      <c r="J31" s="23"/>
      <c r="K31" s="23"/>
      <c r="L31" s="23"/>
      <c r="M31" s="23"/>
      <c r="N31" s="64"/>
      <c r="O31" s="23"/>
      <c r="P31" s="23"/>
      <c r="Q31" s="23"/>
      <c r="R31" s="23"/>
      <c r="S31" s="64"/>
    </row>
    <row r="32" spans="1:19" ht="12.75" customHeight="1">
      <c r="A32" s="22">
        <f>IF(ISBLANK('Soyeu-nghihoc'!A32),"",'Soyeu-nghihoc'!A32)</f>
      </c>
      <c r="B32" s="102">
        <f>IF(ISBLANK('Soyeu-nghihoc'!C32),"",'Soyeu-nghihoc'!C32)</f>
      </c>
      <c r="C32" s="102"/>
      <c r="D32" s="23"/>
      <c r="E32" s="23"/>
      <c r="F32" s="23"/>
      <c r="G32" s="23"/>
      <c r="H32" s="64"/>
      <c r="I32" s="23">
        <f>'Soyeu-nghihoc'!A32</f>
        <v>0</v>
      </c>
      <c r="J32" s="23"/>
      <c r="K32" s="23"/>
      <c r="L32" s="23"/>
      <c r="M32" s="23"/>
      <c r="N32" s="64"/>
      <c r="O32" s="23"/>
      <c r="P32" s="23"/>
      <c r="Q32" s="23"/>
      <c r="R32" s="23"/>
      <c r="S32" s="64"/>
    </row>
    <row r="33" spans="1:19" ht="12.75" customHeight="1">
      <c r="A33" s="22">
        <f>IF(ISBLANK('Soyeu-nghihoc'!A33),"",'Soyeu-nghihoc'!A33)</f>
      </c>
      <c r="B33" s="102">
        <f>IF(ISBLANK('Soyeu-nghihoc'!C33),"",'Soyeu-nghihoc'!C33)</f>
      </c>
      <c r="C33" s="102"/>
      <c r="D33" s="23"/>
      <c r="E33" s="23"/>
      <c r="F33" s="23"/>
      <c r="G33" s="23"/>
      <c r="H33" s="64"/>
      <c r="I33" s="23">
        <f>'Soyeu-nghihoc'!A33</f>
        <v>0</v>
      </c>
      <c r="J33" s="23"/>
      <c r="K33" s="23"/>
      <c r="L33" s="23"/>
      <c r="M33" s="23"/>
      <c r="N33" s="64"/>
      <c r="O33" s="23"/>
      <c r="P33" s="23"/>
      <c r="Q33" s="23"/>
      <c r="R33" s="23"/>
      <c r="S33" s="64"/>
    </row>
    <row r="34" spans="1:19" ht="12.75" customHeight="1">
      <c r="A34" s="22">
        <f>IF(ISBLANK('Soyeu-nghihoc'!A34),"",'Soyeu-nghihoc'!A34)</f>
      </c>
      <c r="B34" s="102">
        <f>IF(ISBLANK('Soyeu-nghihoc'!C34),"",'Soyeu-nghihoc'!C34)</f>
      </c>
      <c r="C34" s="102"/>
      <c r="D34" s="23"/>
      <c r="E34" s="23"/>
      <c r="F34" s="23"/>
      <c r="G34" s="23"/>
      <c r="H34" s="64"/>
      <c r="I34" s="23">
        <f>'Soyeu-nghihoc'!A34</f>
        <v>0</v>
      </c>
      <c r="J34" s="23"/>
      <c r="K34" s="23"/>
      <c r="L34" s="23"/>
      <c r="M34" s="23"/>
      <c r="N34" s="64"/>
      <c r="O34" s="23"/>
      <c r="P34" s="23"/>
      <c r="Q34" s="23"/>
      <c r="R34" s="23"/>
      <c r="S34" s="64"/>
    </row>
    <row r="35" spans="1:19" ht="12.75" customHeight="1">
      <c r="A35" s="22">
        <f>IF(ISBLANK('Soyeu-nghihoc'!A35),"",'Soyeu-nghihoc'!A35)</f>
      </c>
      <c r="B35" s="102">
        <f>IF(ISBLANK('Soyeu-nghihoc'!C35),"",'Soyeu-nghihoc'!C35)</f>
      </c>
      <c r="C35" s="102"/>
      <c r="D35" s="23"/>
      <c r="E35" s="23"/>
      <c r="F35" s="23"/>
      <c r="G35" s="23"/>
      <c r="H35" s="64"/>
      <c r="I35" s="23">
        <f>'Soyeu-nghihoc'!A35</f>
        <v>0</v>
      </c>
      <c r="J35" s="23"/>
      <c r="K35" s="23"/>
      <c r="L35" s="23"/>
      <c r="M35" s="23"/>
      <c r="N35" s="64"/>
      <c r="O35" s="23"/>
      <c r="P35" s="23"/>
      <c r="Q35" s="23"/>
      <c r="R35" s="23"/>
      <c r="S35" s="64"/>
    </row>
    <row r="36" spans="1:19" ht="12.75" customHeight="1">
      <c r="A36" s="22">
        <f>IF(ISBLANK('Soyeu-nghihoc'!A36),"",'Soyeu-nghihoc'!A36)</f>
      </c>
      <c r="B36" s="102">
        <f>IF(ISBLANK('Soyeu-nghihoc'!C36),"",'Soyeu-nghihoc'!C36)</f>
      </c>
      <c r="C36" s="102"/>
      <c r="D36" s="23"/>
      <c r="E36" s="23"/>
      <c r="F36" s="23"/>
      <c r="G36" s="23"/>
      <c r="H36" s="64"/>
      <c r="I36" s="23">
        <f>'Soyeu-nghihoc'!A36</f>
        <v>0</v>
      </c>
      <c r="J36" s="23"/>
      <c r="K36" s="23"/>
      <c r="L36" s="23"/>
      <c r="M36" s="23"/>
      <c r="N36" s="64"/>
      <c r="O36" s="23"/>
      <c r="P36" s="23"/>
      <c r="Q36" s="23"/>
      <c r="R36" s="23"/>
      <c r="S36" s="64"/>
    </row>
    <row r="37" spans="1:19" ht="12.75" customHeight="1">
      <c r="A37" s="22">
        <f>IF(ISBLANK('Soyeu-nghihoc'!A37),"",'Soyeu-nghihoc'!A37)</f>
      </c>
      <c r="B37" s="102">
        <f>IF(ISBLANK('Soyeu-nghihoc'!C37),"",'Soyeu-nghihoc'!C37)</f>
      </c>
      <c r="C37" s="102"/>
      <c r="D37" s="23"/>
      <c r="E37" s="23"/>
      <c r="F37" s="23"/>
      <c r="G37" s="23"/>
      <c r="H37" s="64"/>
      <c r="I37" s="23">
        <f>'Soyeu-nghihoc'!A37</f>
        <v>0</v>
      </c>
      <c r="J37" s="23"/>
      <c r="K37" s="23"/>
      <c r="L37" s="23"/>
      <c r="M37" s="23"/>
      <c r="N37" s="64"/>
      <c r="O37" s="23"/>
      <c r="P37" s="23"/>
      <c r="Q37" s="23"/>
      <c r="R37" s="23"/>
      <c r="S37" s="64"/>
    </row>
    <row r="38" spans="1:19" ht="12.75" customHeight="1">
      <c r="A38" s="22">
        <f>IF(ISBLANK('Soyeu-nghihoc'!A38),"",'Soyeu-nghihoc'!A38)</f>
      </c>
      <c r="B38" s="102">
        <f>IF(ISBLANK('Soyeu-nghihoc'!C38),"",'Soyeu-nghihoc'!C38)</f>
      </c>
      <c r="C38" s="102"/>
      <c r="D38" s="23"/>
      <c r="E38" s="23"/>
      <c r="F38" s="23"/>
      <c r="G38" s="23"/>
      <c r="H38" s="64"/>
      <c r="I38" s="23">
        <f>'Soyeu-nghihoc'!A38</f>
        <v>0</v>
      </c>
      <c r="J38" s="23"/>
      <c r="K38" s="23"/>
      <c r="L38" s="23"/>
      <c r="M38" s="23"/>
      <c r="N38" s="64"/>
      <c r="O38" s="23"/>
      <c r="P38" s="23"/>
      <c r="Q38" s="23"/>
      <c r="R38" s="23"/>
      <c r="S38" s="64"/>
    </row>
    <row r="39" spans="1:19" ht="12.75" customHeight="1">
      <c r="A39" s="22">
        <f>IF(ISBLANK('Soyeu-nghihoc'!A39),"",'Soyeu-nghihoc'!A39)</f>
      </c>
      <c r="B39" s="102">
        <f>IF(ISBLANK('Soyeu-nghihoc'!C39),"",'Soyeu-nghihoc'!C39)</f>
      </c>
      <c r="C39" s="102"/>
      <c r="D39" s="23"/>
      <c r="E39" s="23"/>
      <c r="F39" s="23"/>
      <c r="G39" s="23"/>
      <c r="H39" s="64"/>
      <c r="I39" s="23">
        <f>'Soyeu-nghihoc'!A39</f>
        <v>0</v>
      </c>
      <c r="J39" s="23"/>
      <c r="K39" s="23"/>
      <c r="L39" s="23"/>
      <c r="M39" s="23"/>
      <c r="N39" s="64"/>
      <c r="O39" s="23"/>
      <c r="P39" s="23"/>
      <c r="Q39" s="23"/>
      <c r="R39" s="23"/>
      <c r="S39" s="64"/>
    </row>
    <row r="40" spans="1:19" ht="12.75" customHeight="1">
      <c r="A40" s="22">
        <f>IF(ISBLANK('Soyeu-nghihoc'!A40),"",'Soyeu-nghihoc'!A40)</f>
      </c>
      <c r="B40" s="102">
        <f>IF(ISBLANK('Soyeu-nghihoc'!C40),"",'Soyeu-nghihoc'!C40)</f>
      </c>
      <c r="C40" s="102"/>
      <c r="D40" s="23"/>
      <c r="E40" s="23"/>
      <c r="F40" s="23"/>
      <c r="G40" s="23"/>
      <c r="H40" s="64"/>
      <c r="I40" s="23">
        <f>'Soyeu-nghihoc'!A40</f>
        <v>0</v>
      </c>
      <c r="J40" s="23"/>
      <c r="K40" s="23"/>
      <c r="L40" s="23"/>
      <c r="M40" s="23"/>
      <c r="N40" s="64"/>
      <c r="O40" s="23"/>
      <c r="P40" s="23"/>
      <c r="Q40" s="23"/>
      <c r="R40" s="23"/>
      <c r="S40" s="64"/>
    </row>
    <row r="41" spans="1:19" ht="12.75" customHeight="1">
      <c r="A41" s="22">
        <f>IF(ISBLANK('Soyeu-nghihoc'!A41),"",'Soyeu-nghihoc'!A41)</f>
      </c>
      <c r="B41" s="102">
        <f>IF(ISBLANK('Soyeu-nghihoc'!C41),"",'Soyeu-nghihoc'!C41)</f>
      </c>
      <c r="C41" s="102"/>
      <c r="D41" s="23"/>
      <c r="E41" s="23"/>
      <c r="F41" s="23"/>
      <c r="G41" s="23"/>
      <c r="H41" s="64"/>
      <c r="I41" s="23">
        <f>'Soyeu-nghihoc'!A41</f>
        <v>0</v>
      </c>
      <c r="J41" s="23"/>
      <c r="K41" s="23"/>
      <c r="L41" s="23"/>
      <c r="M41" s="23"/>
      <c r="N41" s="64"/>
      <c r="O41" s="23"/>
      <c r="P41" s="23"/>
      <c r="Q41" s="23"/>
      <c r="R41" s="23"/>
      <c r="S41" s="64"/>
    </row>
    <row r="42" spans="1:19" ht="12.75" customHeight="1">
      <c r="A42" s="22">
        <f>IF(ISBLANK('Soyeu-nghihoc'!A42),"",'Soyeu-nghihoc'!A42)</f>
      </c>
      <c r="B42" s="102">
        <f>IF(ISBLANK('Soyeu-nghihoc'!C42),"",'Soyeu-nghihoc'!C42)</f>
      </c>
      <c r="C42" s="102"/>
      <c r="D42" s="23"/>
      <c r="E42" s="23"/>
      <c r="F42" s="23"/>
      <c r="G42" s="23"/>
      <c r="H42" s="64"/>
      <c r="I42" s="23">
        <f>'Soyeu-nghihoc'!A42</f>
        <v>0</v>
      </c>
      <c r="J42" s="23"/>
      <c r="K42" s="23"/>
      <c r="L42" s="23"/>
      <c r="M42" s="23"/>
      <c r="N42" s="64"/>
      <c r="O42" s="23"/>
      <c r="P42" s="23"/>
      <c r="Q42" s="23"/>
      <c r="R42" s="23"/>
      <c r="S42" s="64"/>
    </row>
    <row r="43" spans="1:19" ht="12.75" customHeight="1">
      <c r="A43" s="22">
        <f>IF(ISBLANK('Soyeu-nghihoc'!A43),"",'Soyeu-nghihoc'!A43)</f>
      </c>
      <c r="B43" s="102">
        <f>IF(ISBLANK('Soyeu-nghihoc'!C43),"",'Soyeu-nghihoc'!C43)</f>
      </c>
      <c r="C43" s="102"/>
      <c r="D43" s="23"/>
      <c r="E43" s="23"/>
      <c r="F43" s="23"/>
      <c r="G43" s="23"/>
      <c r="H43" s="64"/>
      <c r="I43" s="23">
        <f>'Soyeu-nghihoc'!A43</f>
        <v>0</v>
      </c>
      <c r="J43" s="23"/>
      <c r="K43" s="23"/>
      <c r="L43" s="23"/>
      <c r="M43" s="23"/>
      <c r="N43" s="64"/>
      <c r="O43" s="23"/>
      <c r="P43" s="23"/>
      <c r="Q43" s="23"/>
      <c r="R43" s="23"/>
      <c r="S43" s="64"/>
    </row>
    <row r="44" spans="1:19" ht="12.75" customHeight="1">
      <c r="A44" s="22">
        <f>IF(ISBLANK('Soyeu-nghihoc'!A44),"",'Soyeu-nghihoc'!A44)</f>
      </c>
      <c r="B44" s="102">
        <f>IF(ISBLANK('Soyeu-nghihoc'!C44),"",'Soyeu-nghihoc'!C44)</f>
      </c>
      <c r="C44" s="102"/>
      <c r="D44" s="23"/>
      <c r="E44" s="23"/>
      <c r="F44" s="23"/>
      <c r="G44" s="23"/>
      <c r="H44" s="64"/>
      <c r="I44" s="23">
        <f>'Soyeu-nghihoc'!A44</f>
        <v>0</v>
      </c>
      <c r="J44" s="23"/>
      <c r="K44" s="23"/>
      <c r="L44" s="23"/>
      <c r="M44" s="23"/>
      <c r="N44" s="64"/>
      <c r="O44" s="23"/>
      <c r="P44" s="23"/>
      <c r="Q44" s="23"/>
      <c r="R44" s="23"/>
      <c r="S44" s="64"/>
    </row>
    <row r="45" spans="1:19" ht="12.75" customHeight="1">
      <c r="A45" s="22">
        <f>IF(ISBLANK('Soyeu-nghihoc'!A45),"",'Soyeu-nghihoc'!A45)</f>
      </c>
      <c r="B45" s="102">
        <f>IF(ISBLANK('Soyeu-nghihoc'!C45),"",'Soyeu-nghihoc'!C45)</f>
      </c>
      <c r="C45" s="102"/>
      <c r="D45" s="23"/>
      <c r="E45" s="23"/>
      <c r="F45" s="23"/>
      <c r="G45" s="23"/>
      <c r="H45" s="64"/>
      <c r="I45" s="23">
        <f>'Soyeu-nghihoc'!A45</f>
        <v>0</v>
      </c>
      <c r="J45" s="23"/>
      <c r="K45" s="23"/>
      <c r="L45" s="23"/>
      <c r="M45" s="23"/>
      <c r="N45" s="64"/>
      <c r="O45" s="23"/>
      <c r="P45" s="23"/>
      <c r="Q45" s="23"/>
      <c r="R45" s="23"/>
      <c r="S45" s="64"/>
    </row>
    <row r="46" spans="1:19" ht="12.75" customHeight="1">
      <c r="A46" s="22">
        <f>IF(ISBLANK('Soyeu-nghihoc'!A46),"",'Soyeu-nghihoc'!A46)</f>
      </c>
      <c r="B46" s="102">
        <f>IF(ISBLANK('Soyeu-nghihoc'!C46),"",'Soyeu-nghihoc'!C46)</f>
      </c>
      <c r="C46" s="102"/>
      <c r="D46" s="23"/>
      <c r="E46" s="23"/>
      <c r="F46" s="23"/>
      <c r="G46" s="23"/>
      <c r="H46" s="64"/>
      <c r="I46" s="23">
        <f>'Soyeu-nghihoc'!A46</f>
        <v>0</v>
      </c>
      <c r="J46" s="23"/>
      <c r="K46" s="23"/>
      <c r="L46" s="23"/>
      <c r="M46" s="23"/>
      <c r="N46" s="64"/>
      <c r="O46" s="23"/>
      <c r="P46" s="23"/>
      <c r="Q46" s="23"/>
      <c r="R46" s="23"/>
      <c r="S46" s="64"/>
    </row>
    <row r="47" spans="1:19" ht="12.75" customHeight="1">
      <c r="A47" s="22">
        <f>IF(ISBLANK('Soyeu-nghihoc'!A47),"",'Soyeu-nghihoc'!A47)</f>
      </c>
      <c r="B47" s="102">
        <f>IF(ISBLANK('Soyeu-nghihoc'!C47),"",'Soyeu-nghihoc'!C47)</f>
      </c>
      <c r="C47" s="102"/>
      <c r="D47" s="23"/>
      <c r="E47" s="23"/>
      <c r="F47" s="23"/>
      <c r="G47" s="23"/>
      <c r="H47" s="64"/>
      <c r="I47" s="23">
        <f>'Soyeu-nghihoc'!A47</f>
        <v>0</v>
      </c>
      <c r="J47" s="23"/>
      <c r="K47" s="23"/>
      <c r="L47" s="23"/>
      <c r="M47" s="23"/>
      <c r="N47" s="64"/>
      <c r="O47" s="23"/>
      <c r="P47" s="23"/>
      <c r="Q47" s="23"/>
      <c r="R47" s="23"/>
      <c r="S47" s="64"/>
    </row>
    <row r="48" spans="1:19" ht="12.75" customHeight="1">
      <c r="A48" s="22">
        <f>IF(ISBLANK('Soyeu-nghihoc'!A48),"",'Soyeu-nghihoc'!A48)</f>
      </c>
      <c r="B48" s="102">
        <f>IF(ISBLANK('Soyeu-nghihoc'!C48),"",'Soyeu-nghihoc'!C48)</f>
      </c>
      <c r="C48" s="102"/>
      <c r="D48" s="23"/>
      <c r="E48" s="23"/>
      <c r="F48" s="23"/>
      <c r="G48" s="23"/>
      <c r="H48" s="64"/>
      <c r="I48" s="23">
        <f>'Soyeu-nghihoc'!A48</f>
        <v>0</v>
      </c>
      <c r="J48" s="23"/>
      <c r="K48" s="23"/>
      <c r="L48" s="23"/>
      <c r="M48" s="23"/>
      <c r="N48" s="64"/>
      <c r="O48" s="23"/>
      <c r="P48" s="23"/>
      <c r="Q48" s="23"/>
      <c r="R48" s="23"/>
      <c r="S48" s="64"/>
    </row>
    <row r="49" spans="1:19" ht="12.75" customHeight="1">
      <c r="A49" s="22">
        <f>IF(ISBLANK('Soyeu-nghihoc'!A49),"",'Soyeu-nghihoc'!A49)</f>
      </c>
      <c r="B49" s="102">
        <f>IF(ISBLANK('Soyeu-nghihoc'!C49),"",'Soyeu-nghihoc'!C49)</f>
      </c>
      <c r="C49" s="102"/>
      <c r="D49" s="23"/>
      <c r="E49" s="23"/>
      <c r="F49" s="23"/>
      <c r="G49" s="23"/>
      <c r="H49" s="64"/>
      <c r="I49" s="23">
        <f>'Soyeu-nghihoc'!A49</f>
        <v>0</v>
      </c>
      <c r="J49" s="23"/>
      <c r="K49" s="23"/>
      <c r="L49" s="23"/>
      <c r="M49" s="23"/>
      <c r="N49" s="64"/>
      <c r="O49" s="23"/>
      <c r="P49" s="23"/>
      <c r="Q49" s="23"/>
      <c r="R49" s="23"/>
      <c r="S49" s="64"/>
    </row>
    <row r="50" spans="1:19" ht="12.75" customHeight="1">
      <c r="A50" s="22">
        <f>IF(ISBLANK('Soyeu-nghihoc'!A50),"",'Soyeu-nghihoc'!A50)</f>
      </c>
      <c r="B50" s="102">
        <f>IF(ISBLANK('Soyeu-nghihoc'!C50),"",'Soyeu-nghihoc'!C50)</f>
      </c>
      <c r="C50" s="102"/>
      <c r="D50" s="23"/>
      <c r="E50" s="23"/>
      <c r="F50" s="23"/>
      <c r="G50" s="23"/>
      <c r="H50" s="64"/>
      <c r="I50" s="23">
        <f>'Soyeu-nghihoc'!A50</f>
        <v>0</v>
      </c>
      <c r="J50" s="23"/>
      <c r="K50" s="23"/>
      <c r="L50" s="23"/>
      <c r="M50" s="23"/>
      <c r="N50" s="64"/>
      <c r="O50" s="23"/>
      <c r="P50" s="23"/>
      <c r="Q50" s="23"/>
      <c r="R50" s="23"/>
      <c r="S50" s="64"/>
    </row>
    <row r="51" spans="1:19" ht="12.75" customHeight="1">
      <c r="A51" s="22">
        <f>IF(ISBLANK('Soyeu-nghihoc'!A51),"",'Soyeu-nghihoc'!A51)</f>
      </c>
      <c r="B51" s="102">
        <f>IF(ISBLANK('Soyeu-nghihoc'!C51),"",'Soyeu-nghihoc'!C51)</f>
      </c>
      <c r="C51" s="102"/>
      <c r="D51" s="23"/>
      <c r="E51" s="23"/>
      <c r="F51" s="23"/>
      <c r="G51" s="23"/>
      <c r="H51" s="64"/>
      <c r="I51" s="23">
        <f>'Soyeu-nghihoc'!A51</f>
        <v>0</v>
      </c>
      <c r="J51" s="23"/>
      <c r="K51" s="23"/>
      <c r="L51" s="23"/>
      <c r="M51" s="23"/>
      <c r="N51" s="64"/>
      <c r="O51" s="23"/>
      <c r="P51" s="23"/>
      <c r="Q51" s="23"/>
      <c r="R51" s="23"/>
      <c r="S51" s="64"/>
    </row>
    <row r="52" spans="1:19" ht="12.75" customHeight="1">
      <c r="A52" s="22">
        <f>IF(ISBLANK('Soyeu-nghihoc'!A52),"",'Soyeu-nghihoc'!A52)</f>
      </c>
      <c r="B52" s="102">
        <f>IF(ISBLANK('Soyeu-nghihoc'!C52),"",'Soyeu-nghihoc'!C52)</f>
      </c>
      <c r="C52" s="102"/>
      <c r="D52" s="23"/>
      <c r="E52" s="23"/>
      <c r="F52" s="23"/>
      <c r="G52" s="23"/>
      <c r="H52" s="64"/>
      <c r="I52" s="23">
        <f>'Soyeu-nghihoc'!A52</f>
        <v>0</v>
      </c>
      <c r="J52" s="23"/>
      <c r="K52" s="23"/>
      <c r="L52" s="23"/>
      <c r="M52" s="23"/>
      <c r="N52" s="64"/>
      <c r="O52" s="23"/>
      <c r="P52" s="23"/>
      <c r="Q52" s="23"/>
      <c r="R52" s="23"/>
      <c r="S52" s="64"/>
    </row>
    <row r="53" spans="1:19" ht="12.75" customHeight="1">
      <c r="A53" s="22">
        <f>IF(ISBLANK('Soyeu-nghihoc'!A53),"",'Soyeu-nghihoc'!A53)</f>
      </c>
      <c r="B53" s="102">
        <f>IF(ISBLANK('Soyeu-nghihoc'!C53),"",'Soyeu-nghihoc'!C53)</f>
      </c>
      <c r="C53" s="102"/>
      <c r="D53" s="23"/>
      <c r="E53" s="23"/>
      <c r="F53" s="23"/>
      <c r="G53" s="23"/>
      <c r="H53" s="64"/>
      <c r="I53" s="23">
        <f>'Soyeu-nghihoc'!A53</f>
        <v>0</v>
      </c>
      <c r="J53" s="23"/>
      <c r="K53" s="23"/>
      <c r="L53" s="23"/>
      <c r="M53" s="23"/>
      <c r="N53" s="64"/>
      <c r="O53" s="23"/>
      <c r="P53" s="23"/>
      <c r="Q53" s="23"/>
      <c r="R53" s="23"/>
      <c r="S53" s="64"/>
    </row>
    <row r="54" spans="1:19" ht="12.75" customHeight="1">
      <c r="A54" s="22">
        <f>IF(ISBLANK('Soyeu-nghihoc'!A54),"",'Soyeu-nghihoc'!A54)</f>
      </c>
      <c r="B54" s="102">
        <f>IF(ISBLANK('Soyeu-nghihoc'!C54),"",'Soyeu-nghihoc'!C54)</f>
      </c>
      <c r="C54" s="102"/>
      <c r="D54" s="23"/>
      <c r="E54" s="23"/>
      <c r="F54" s="23"/>
      <c r="G54" s="23"/>
      <c r="H54" s="64"/>
      <c r="I54" s="23">
        <f>'Soyeu-nghihoc'!A54</f>
        <v>0</v>
      </c>
      <c r="J54" s="23"/>
      <c r="K54" s="23"/>
      <c r="L54" s="23"/>
      <c r="M54" s="23"/>
      <c r="N54" s="64"/>
      <c r="O54" s="23"/>
      <c r="P54" s="23"/>
      <c r="Q54" s="23"/>
      <c r="R54" s="23"/>
      <c r="S54" s="64"/>
    </row>
    <row r="55" spans="1:19" ht="12.75" customHeight="1">
      <c r="A55" s="22">
        <f>IF(ISBLANK('Soyeu-nghihoc'!A55),"",'Soyeu-nghihoc'!A55)</f>
      </c>
      <c r="B55" s="102">
        <f>IF(ISBLANK('Soyeu-nghihoc'!C55),"",'Soyeu-nghihoc'!C55)</f>
      </c>
      <c r="C55" s="102"/>
      <c r="D55" s="23"/>
      <c r="E55" s="23"/>
      <c r="F55" s="23"/>
      <c r="G55" s="23"/>
      <c r="H55" s="64"/>
      <c r="I55" s="23">
        <f>'Soyeu-nghihoc'!A55</f>
        <v>0</v>
      </c>
      <c r="J55" s="23"/>
      <c r="K55" s="23"/>
      <c r="L55" s="23"/>
      <c r="M55" s="23"/>
      <c r="N55" s="64"/>
      <c r="O55" s="23"/>
      <c r="P55" s="23"/>
      <c r="Q55" s="23"/>
      <c r="R55" s="23"/>
      <c r="S55" s="64"/>
    </row>
    <row r="56" spans="1:19" ht="12.75" customHeight="1">
      <c r="A56" s="22">
        <f>IF(ISBLANK('Soyeu-nghihoc'!A56),"",'Soyeu-nghihoc'!A56)</f>
      </c>
      <c r="B56" s="102">
        <f>IF(ISBLANK('Soyeu-nghihoc'!C56),"",'Soyeu-nghihoc'!C56)</f>
      </c>
      <c r="C56" s="102"/>
      <c r="D56" s="23"/>
      <c r="E56" s="23"/>
      <c r="F56" s="23"/>
      <c r="G56" s="23"/>
      <c r="H56" s="64"/>
      <c r="I56" s="23">
        <f>'Soyeu-nghihoc'!A56</f>
        <v>0</v>
      </c>
      <c r="J56" s="23"/>
      <c r="K56" s="23"/>
      <c r="L56" s="23"/>
      <c r="M56" s="23"/>
      <c r="N56" s="64"/>
      <c r="O56" s="23"/>
      <c r="P56" s="23"/>
      <c r="Q56" s="23"/>
      <c r="R56" s="23"/>
      <c r="S56" s="64"/>
    </row>
    <row r="57" spans="1:19" ht="12.75" customHeight="1">
      <c r="A57" s="22">
        <f>IF(ISBLANK('Soyeu-nghihoc'!A57),"",'Soyeu-nghihoc'!A57)</f>
      </c>
      <c r="B57" s="102">
        <f>IF(ISBLANK('Soyeu-nghihoc'!C57),"",'Soyeu-nghihoc'!C57)</f>
      </c>
      <c r="C57" s="102"/>
      <c r="D57" s="23"/>
      <c r="E57" s="23"/>
      <c r="F57" s="23"/>
      <c r="G57" s="23"/>
      <c r="H57" s="64"/>
      <c r="I57" s="23">
        <f>'Soyeu-nghihoc'!A57</f>
        <v>0</v>
      </c>
      <c r="J57" s="23"/>
      <c r="K57" s="23"/>
      <c r="L57" s="23"/>
      <c r="M57" s="23"/>
      <c r="N57" s="64"/>
      <c r="O57" s="23"/>
      <c r="P57" s="23"/>
      <c r="Q57" s="23"/>
      <c r="R57" s="23"/>
      <c r="S57" s="64"/>
    </row>
    <row r="58" spans="1:19" ht="12.75" customHeight="1">
      <c r="A58" s="22">
        <f>IF(ISBLANK('Soyeu-nghihoc'!A58),"",'Soyeu-nghihoc'!A58)</f>
      </c>
      <c r="B58" s="102">
        <f>IF(ISBLANK('Soyeu-nghihoc'!C58),"",'Soyeu-nghihoc'!C58)</f>
      </c>
      <c r="C58" s="102"/>
      <c r="D58" s="23"/>
      <c r="E58" s="23"/>
      <c r="F58" s="23"/>
      <c r="G58" s="23"/>
      <c r="H58" s="64"/>
      <c r="I58" s="23">
        <f>'Soyeu-nghihoc'!A58</f>
        <v>0</v>
      </c>
      <c r="J58" s="23"/>
      <c r="K58" s="23"/>
      <c r="L58" s="23"/>
      <c r="M58" s="23"/>
      <c r="N58" s="64"/>
      <c r="O58" s="23"/>
      <c r="P58" s="23"/>
      <c r="Q58" s="23"/>
      <c r="R58" s="23"/>
      <c r="S58" s="64"/>
    </row>
    <row r="59" spans="1:19" ht="12.75" customHeight="1">
      <c r="A59" s="22">
        <f>IF(ISBLANK('Soyeu-nghihoc'!A59),"",'Soyeu-nghihoc'!A59)</f>
      </c>
      <c r="B59" s="102">
        <f>IF(ISBLANK('Soyeu-nghihoc'!C59),"",'Soyeu-nghihoc'!C59)</f>
      </c>
      <c r="C59" s="102"/>
      <c r="D59" s="23"/>
      <c r="E59" s="23"/>
      <c r="F59" s="23"/>
      <c r="G59" s="23"/>
      <c r="H59" s="64"/>
      <c r="I59" s="23">
        <f>'Soyeu-nghihoc'!A59</f>
        <v>0</v>
      </c>
      <c r="J59" s="23"/>
      <c r="K59" s="23"/>
      <c r="L59" s="23"/>
      <c r="M59" s="23"/>
      <c r="N59" s="64"/>
      <c r="O59" s="23"/>
      <c r="P59" s="23"/>
      <c r="Q59" s="23"/>
      <c r="R59" s="23"/>
      <c r="S59" s="64"/>
    </row>
    <row r="60" spans="1:19" ht="12.75" customHeight="1">
      <c r="A60" s="22">
        <f>IF(ISBLANK('Soyeu-nghihoc'!A60),"",'Soyeu-nghihoc'!A60)</f>
      </c>
      <c r="B60" s="102">
        <f>IF(ISBLANK('Soyeu-nghihoc'!C60),"",'Soyeu-nghihoc'!C60)</f>
      </c>
      <c r="C60" s="102"/>
      <c r="D60" s="23"/>
      <c r="E60" s="23"/>
      <c r="F60" s="23"/>
      <c r="G60" s="23"/>
      <c r="H60" s="64"/>
      <c r="I60" s="23">
        <f>'Soyeu-nghihoc'!A60</f>
        <v>0</v>
      </c>
      <c r="J60" s="23"/>
      <c r="K60" s="23"/>
      <c r="L60" s="23"/>
      <c r="M60" s="23"/>
      <c r="N60" s="64"/>
      <c r="O60" s="23"/>
      <c r="P60" s="23"/>
      <c r="Q60" s="23"/>
      <c r="R60" s="23"/>
      <c r="S60" s="64"/>
    </row>
    <row r="61" spans="1:19" ht="12.75" customHeight="1">
      <c r="A61" s="22">
        <f>IF(ISBLANK('Soyeu-nghihoc'!A61),"",'Soyeu-nghihoc'!A61)</f>
      </c>
      <c r="B61" s="102">
        <f>IF(ISBLANK('Soyeu-nghihoc'!C61),"",'Soyeu-nghihoc'!C61)</f>
      </c>
      <c r="C61" s="102"/>
      <c r="D61" s="23"/>
      <c r="E61" s="23"/>
      <c r="F61" s="23"/>
      <c r="G61" s="23"/>
      <c r="H61" s="64"/>
      <c r="I61" s="23">
        <f>'Soyeu-nghihoc'!A61</f>
        <v>0</v>
      </c>
      <c r="J61" s="23"/>
      <c r="K61" s="23"/>
      <c r="L61" s="23"/>
      <c r="M61" s="23"/>
      <c r="N61" s="64"/>
      <c r="O61" s="23"/>
      <c r="P61" s="23"/>
      <c r="Q61" s="23"/>
      <c r="R61" s="23"/>
      <c r="S61" s="64"/>
    </row>
    <row r="62" spans="1:19" ht="12.75" customHeight="1">
      <c r="A62" s="22">
        <f>IF(ISBLANK('Soyeu-nghihoc'!A62),"",'Soyeu-nghihoc'!A62)</f>
      </c>
      <c r="B62" s="102">
        <f>IF(ISBLANK('Soyeu-nghihoc'!C62),"",'Soyeu-nghihoc'!C62)</f>
      </c>
      <c r="C62" s="102"/>
      <c r="D62" s="23"/>
      <c r="E62" s="23"/>
      <c r="F62" s="23"/>
      <c r="G62" s="23"/>
      <c r="H62" s="64"/>
      <c r="I62" s="23">
        <f>'Soyeu-nghihoc'!A62</f>
        <v>0</v>
      </c>
      <c r="J62" s="23"/>
      <c r="K62" s="23"/>
      <c r="L62" s="23"/>
      <c r="M62" s="23"/>
      <c r="N62" s="64"/>
      <c r="O62" s="23"/>
      <c r="P62" s="23"/>
      <c r="Q62" s="23"/>
      <c r="R62" s="23"/>
      <c r="S62" s="64"/>
    </row>
    <row r="63" spans="1:19" ht="12.75" customHeight="1">
      <c r="A63" s="22">
        <f>IF(ISBLANK('Soyeu-nghihoc'!A63),"",'Soyeu-nghihoc'!A63)</f>
      </c>
      <c r="B63" s="102">
        <f>IF(ISBLANK('Soyeu-nghihoc'!C63),"",'Soyeu-nghihoc'!C63)</f>
      </c>
      <c r="C63" s="102"/>
      <c r="D63" s="23"/>
      <c r="E63" s="23"/>
      <c r="F63" s="23"/>
      <c r="G63" s="23"/>
      <c r="H63" s="64"/>
      <c r="I63" s="23">
        <f>'Soyeu-nghihoc'!A63</f>
        <v>0</v>
      </c>
      <c r="J63" s="23"/>
      <c r="K63" s="23"/>
      <c r="L63" s="23"/>
      <c r="M63" s="23"/>
      <c r="N63" s="64"/>
      <c r="O63" s="23"/>
      <c r="P63" s="23"/>
      <c r="Q63" s="23"/>
      <c r="R63" s="23"/>
      <c r="S63" s="64"/>
    </row>
    <row r="64" spans="1:19" ht="12.75" customHeight="1">
      <c r="A64" s="22">
        <f>IF(ISBLANK('Soyeu-nghihoc'!A64),"",'Soyeu-nghihoc'!A64)</f>
      </c>
      <c r="B64" s="102">
        <f>IF(ISBLANK('Soyeu-nghihoc'!C64),"",'Soyeu-nghihoc'!C64)</f>
      </c>
      <c r="C64" s="102"/>
      <c r="D64" s="23"/>
      <c r="E64" s="23"/>
      <c r="F64" s="23"/>
      <c r="G64" s="23"/>
      <c r="H64" s="64"/>
      <c r="I64" s="23">
        <f>'Soyeu-nghihoc'!A64</f>
        <v>0</v>
      </c>
      <c r="J64" s="23"/>
      <c r="K64" s="23"/>
      <c r="L64" s="23"/>
      <c r="M64" s="23"/>
      <c r="N64" s="64"/>
      <c r="O64" s="23"/>
      <c r="P64" s="23"/>
      <c r="Q64" s="23"/>
      <c r="R64" s="23"/>
      <c r="S64" s="64"/>
    </row>
    <row r="65" spans="1:19" ht="12.75" customHeight="1">
      <c r="A65" s="22">
        <f>IF(ISBLANK('Soyeu-nghihoc'!A65),"",'Soyeu-nghihoc'!A65)</f>
      </c>
      <c r="B65" s="102">
        <f>IF(ISBLANK('Soyeu-nghihoc'!C65),"",'Soyeu-nghihoc'!C65)</f>
      </c>
      <c r="C65" s="102"/>
      <c r="D65" s="23"/>
      <c r="E65" s="23"/>
      <c r="F65" s="23"/>
      <c r="G65" s="23"/>
      <c r="H65" s="64"/>
      <c r="I65" s="23">
        <f>'Soyeu-nghihoc'!A65</f>
        <v>0</v>
      </c>
      <c r="J65" s="23"/>
      <c r="K65" s="23"/>
      <c r="L65" s="23"/>
      <c r="M65" s="23"/>
      <c r="N65" s="64"/>
      <c r="O65" s="23"/>
      <c r="P65" s="23"/>
      <c r="Q65" s="23"/>
      <c r="R65" s="23"/>
      <c r="S65" s="64"/>
    </row>
    <row r="66" spans="1:19" ht="12.75" customHeight="1">
      <c r="A66" s="22">
        <f>IF(ISBLANK('Soyeu-nghihoc'!A66),"",'Soyeu-nghihoc'!A66)</f>
      </c>
      <c r="B66" s="102">
        <f>IF(ISBLANK('Soyeu-nghihoc'!C66),"",'Soyeu-nghihoc'!C66)</f>
      </c>
      <c r="C66" s="102"/>
      <c r="D66" s="23"/>
      <c r="E66" s="23"/>
      <c r="F66" s="23"/>
      <c r="G66" s="23"/>
      <c r="H66" s="64"/>
      <c r="I66" s="23">
        <f>'Soyeu-nghihoc'!A66</f>
        <v>0</v>
      </c>
      <c r="J66" s="23"/>
      <c r="K66" s="23"/>
      <c r="L66" s="23"/>
      <c r="M66" s="23"/>
      <c r="N66" s="64"/>
      <c r="O66" s="23"/>
      <c r="P66" s="23"/>
      <c r="Q66" s="23"/>
      <c r="R66" s="23"/>
      <c r="S66" s="64"/>
    </row>
    <row r="68" spans="1:16" ht="15.75" customHeight="1">
      <c r="A68" s="1"/>
      <c r="B68" s="92" t="s">
        <v>63</v>
      </c>
      <c r="C68" s="92"/>
      <c r="D68" s="92"/>
      <c r="E68" s="92"/>
      <c r="F68" s="92"/>
      <c r="G68" s="92"/>
      <c r="H68" s="92"/>
      <c r="I68" s="92"/>
      <c r="J68" s="92"/>
      <c r="K68" s="1"/>
      <c r="P68" s="1"/>
    </row>
    <row r="69" spans="1:17" ht="57" customHeight="1">
      <c r="A69" s="1"/>
      <c r="B69" s="1"/>
      <c r="C69" s="91" t="s">
        <v>64</v>
      </c>
      <c r="D69" s="91"/>
      <c r="E69" s="1"/>
      <c r="F69" s="1"/>
      <c r="G69" s="1"/>
      <c r="H69" s="1"/>
      <c r="I69" s="1"/>
      <c r="J69" s="1"/>
      <c r="K69" s="91"/>
      <c r="L69" s="91"/>
      <c r="O69" s="1"/>
      <c r="P69" s="91"/>
      <c r="Q69" s="91"/>
    </row>
  </sheetData>
  <sheetProtection/>
  <mergeCells count="83">
    <mergeCell ref="A2:P2"/>
    <mergeCell ref="A3:A5"/>
    <mergeCell ref="B3:C5"/>
    <mergeCell ref="D3:H3"/>
    <mergeCell ref="J3:N3"/>
    <mergeCell ref="O3:S3"/>
    <mergeCell ref="R4:R5"/>
    <mergeCell ref="S4:S5"/>
    <mergeCell ref="J4:K4"/>
    <mergeCell ref="L4:L5"/>
    <mergeCell ref="O4:P4"/>
    <mergeCell ref="Q4:Q5"/>
    <mergeCell ref="M4:M5"/>
    <mergeCell ref="N4:N5"/>
    <mergeCell ref="B6:C6"/>
    <mergeCell ref="B7:C7"/>
    <mergeCell ref="G4:G5"/>
    <mergeCell ref="H4:H5"/>
    <mergeCell ref="B10:C10"/>
    <mergeCell ref="B11:C11"/>
    <mergeCell ref="B8:C8"/>
    <mergeCell ref="B9:C9"/>
    <mergeCell ref="D4:E4"/>
    <mergeCell ref="F4:F5"/>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C69:D69"/>
    <mergeCell ref="B54:C54"/>
    <mergeCell ref="B55:C55"/>
    <mergeCell ref="B56:C56"/>
    <mergeCell ref="B57:C57"/>
    <mergeCell ref="B58:C58"/>
    <mergeCell ref="B59:C59"/>
    <mergeCell ref="K69:L69"/>
    <mergeCell ref="B60:C60"/>
    <mergeCell ref="B61:C61"/>
    <mergeCell ref="B62:C62"/>
    <mergeCell ref="B63:C63"/>
    <mergeCell ref="P69:Q69"/>
    <mergeCell ref="B64:C64"/>
    <mergeCell ref="B65:C65"/>
    <mergeCell ref="B66:C66"/>
    <mergeCell ref="B68:J68"/>
  </mergeCells>
  <printOptions/>
  <pageMargins left="0.75" right="0.5" top="1" bottom="1" header="0.5" footer="0.5"/>
  <pageSetup horizontalDpi="600" verticalDpi="600" orientation="portrait" paperSize="8" r:id="rId1"/>
</worksheet>
</file>

<file path=xl/worksheets/sheet26.xml><?xml version="1.0" encoding="utf-8"?>
<worksheet xmlns="http://schemas.openxmlformats.org/spreadsheetml/2006/main" xmlns:r="http://schemas.openxmlformats.org/officeDocument/2006/relationships">
  <sheetPr>
    <tabColor theme="5" tint="0.39998000860214233"/>
  </sheetPr>
  <dimension ref="A1:R69"/>
  <sheetViews>
    <sheetView showGridLines="0" zoomScalePageLayoutView="0" workbookViewId="0" topLeftCell="A1">
      <selection activeCell="A2" sqref="A2:R2"/>
    </sheetView>
  </sheetViews>
  <sheetFormatPr defaultColWidth="9.140625" defaultRowHeight="12.75"/>
  <cols>
    <col min="1" max="1" width="4.28125" style="0" customWidth="1"/>
    <col min="2" max="2" width="11.421875" style="0" customWidth="1"/>
    <col min="3" max="3" width="16.00390625" style="0" customWidth="1"/>
    <col min="4" max="4" width="2.28125" style="0" customWidth="1"/>
    <col min="5" max="5" width="6.57421875" style="0" customWidth="1"/>
    <col min="6" max="6" width="1.28515625" style="0" customWidth="1"/>
    <col min="7" max="7" width="12.57421875" style="0" customWidth="1"/>
    <col min="8" max="8" width="22.421875" style="0" customWidth="1"/>
    <col min="9" max="9" width="3.28125" style="0" customWidth="1"/>
    <col min="10" max="10" width="3.421875" style="0" customWidth="1"/>
    <col min="11" max="11" width="6.140625" style="0" hidden="1" customWidth="1"/>
    <col min="13" max="13" width="1.7109375" style="0" customWidth="1"/>
    <col min="14" max="14" width="13.28125" style="0" customWidth="1"/>
    <col min="15" max="15" width="7.57421875" style="0" customWidth="1"/>
    <col min="16" max="16" width="11.7109375" style="0" customWidth="1"/>
    <col min="17" max="18" width="3.421875" style="0" customWidth="1"/>
  </cols>
  <sheetData>
    <row r="1" spans="1:18" ht="9.75" customHeight="1">
      <c r="A1" s="18"/>
      <c r="B1" s="18"/>
      <c r="C1" s="18"/>
      <c r="D1" s="18"/>
      <c r="E1" s="18"/>
      <c r="F1" s="18"/>
      <c r="G1" s="18"/>
      <c r="H1" s="18"/>
      <c r="I1" s="18"/>
      <c r="J1" s="18"/>
      <c r="K1" s="18"/>
      <c r="L1" s="18"/>
      <c r="M1" s="18"/>
      <c r="N1" s="18"/>
      <c r="O1" s="18"/>
      <c r="P1" s="18"/>
      <c r="Q1" s="18"/>
      <c r="R1" s="18"/>
    </row>
    <row r="2" spans="1:18" ht="36" customHeight="1">
      <c r="A2" s="90" t="s">
        <v>112</v>
      </c>
      <c r="B2" s="90"/>
      <c r="C2" s="90"/>
      <c r="D2" s="90"/>
      <c r="E2" s="90"/>
      <c r="F2" s="90"/>
      <c r="G2" s="90"/>
      <c r="H2" s="90"/>
      <c r="I2" s="90"/>
      <c r="J2" s="90"/>
      <c r="K2" s="90"/>
      <c r="L2" s="90"/>
      <c r="M2" s="90"/>
      <c r="N2" s="90"/>
      <c r="O2" s="90"/>
      <c r="P2" s="90"/>
      <c r="Q2" s="90"/>
      <c r="R2" s="90"/>
    </row>
    <row r="3" spans="1:18" ht="18" customHeight="1">
      <c r="A3" s="93" t="s">
        <v>7</v>
      </c>
      <c r="B3" s="94" t="s">
        <v>53</v>
      </c>
      <c r="C3" s="94"/>
      <c r="D3" s="95" t="s">
        <v>73</v>
      </c>
      <c r="E3" s="95"/>
      <c r="F3" s="95"/>
      <c r="G3" s="95"/>
      <c r="H3" s="95"/>
      <c r="I3" s="95"/>
      <c r="J3" s="95"/>
      <c r="K3" s="19"/>
      <c r="L3" s="96" t="s">
        <v>74</v>
      </c>
      <c r="M3" s="96"/>
      <c r="N3" s="96"/>
      <c r="O3" s="96"/>
      <c r="P3" s="96"/>
      <c r="Q3" s="96"/>
      <c r="R3" s="96"/>
    </row>
    <row r="4" spans="1:18" ht="18" customHeight="1">
      <c r="A4" s="93"/>
      <c r="B4" s="94"/>
      <c r="C4" s="94"/>
      <c r="D4" s="97" t="s">
        <v>56</v>
      </c>
      <c r="E4" s="97"/>
      <c r="F4" s="97"/>
      <c r="G4" s="97"/>
      <c r="H4" s="98" t="s">
        <v>57</v>
      </c>
      <c r="I4" s="99" t="s">
        <v>58</v>
      </c>
      <c r="J4" s="99" t="s">
        <v>59</v>
      </c>
      <c r="K4" s="20"/>
      <c r="L4" s="99" t="s">
        <v>56</v>
      </c>
      <c r="M4" s="99"/>
      <c r="N4" s="99"/>
      <c r="O4" s="99" t="s">
        <v>57</v>
      </c>
      <c r="P4" s="99"/>
      <c r="Q4" s="99" t="s">
        <v>58</v>
      </c>
      <c r="R4" s="99" t="s">
        <v>59</v>
      </c>
    </row>
    <row r="5" spans="1:18" ht="18" customHeight="1">
      <c r="A5" s="93"/>
      <c r="B5" s="94"/>
      <c r="C5" s="94"/>
      <c r="D5" s="100" t="s">
        <v>60</v>
      </c>
      <c r="E5" s="100"/>
      <c r="F5" s="100"/>
      <c r="G5" s="21" t="s">
        <v>61</v>
      </c>
      <c r="H5" s="98"/>
      <c r="I5" s="99"/>
      <c r="J5" s="99"/>
      <c r="K5" s="21"/>
      <c r="L5" s="101" t="s">
        <v>60</v>
      </c>
      <c r="M5" s="101"/>
      <c r="N5" s="21" t="s">
        <v>61</v>
      </c>
      <c r="O5" s="99"/>
      <c r="P5" s="99"/>
      <c r="Q5" s="99"/>
      <c r="R5" s="99"/>
    </row>
    <row r="6" spans="1:18" ht="12.75" customHeight="1" hidden="1">
      <c r="A6" s="26" t="s">
        <v>42</v>
      </c>
      <c r="B6" s="93"/>
      <c r="C6" s="93"/>
      <c r="D6" s="104" t="s">
        <v>66</v>
      </c>
      <c r="E6" s="97"/>
      <c r="F6" s="97"/>
      <c r="G6" s="15" t="s">
        <v>67</v>
      </c>
      <c r="H6" s="2" t="s">
        <v>68</v>
      </c>
      <c r="I6" s="15" t="s">
        <v>69</v>
      </c>
      <c r="J6" s="15" t="s">
        <v>113</v>
      </c>
      <c r="K6" s="15" t="s">
        <v>42</v>
      </c>
      <c r="L6" s="105" t="s">
        <v>66</v>
      </c>
      <c r="M6" s="106"/>
      <c r="N6" s="15" t="s">
        <v>67</v>
      </c>
      <c r="O6" s="82" t="s">
        <v>68</v>
      </c>
      <c r="P6" s="82"/>
      <c r="Q6" s="15" t="s">
        <v>69</v>
      </c>
      <c r="R6" s="15" t="s">
        <v>113</v>
      </c>
    </row>
    <row r="7" spans="1:18" ht="12.75" customHeight="1">
      <c r="A7" s="22">
        <f>IF(ISBLANK('Soyeu-nghihoc'!A7),"",'Soyeu-nghihoc'!A7)</f>
      </c>
      <c r="B7" s="102">
        <f>IF(ISBLANK('Soyeu-nghihoc'!C7),"",'Soyeu-nghihoc'!C7)</f>
      </c>
      <c r="C7" s="102"/>
      <c r="D7" s="103"/>
      <c r="E7" s="103"/>
      <c r="F7" s="103"/>
      <c r="G7" s="23"/>
      <c r="H7" s="23"/>
      <c r="I7" s="23"/>
      <c r="J7" s="64"/>
      <c r="K7" s="23">
        <f>'Soyeu-nghihoc'!A7</f>
        <v>0</v>
      </c>
      <c r="L7" s="103"/>
      <c r="M7" s="103"/>
      <c r="N7" s="23"/>
      <c r="O7" s="103"/>
      <c r="P7" s="103"/>
      <c r="Q7" s="23"/>
      <c r="R7" s="64"/>
    </row>
    <row r="8" spans="1:18" ht="12.75" customHeight="1">
      <c r="A8" s="22">
        <f>IF(ISBLANK('Soyeu-nghihoc'!A8),"",'Soyeu-nghihoc'!A8)</f>
      </c>
      <c r="B8" s="102">
        <f>IF(ISBLANK('Soyeu-nghihoc'!C8),"",'Soyeu-nghihoc'!C8)</f>
      </c>
      <c r="C8" s="102"/>
      <c r="D8" s="103"/>
      <c r="E8" s="103"/>
      <c r="F8" s="103"/>
      <c r="G8" s="23"/>
      <c r="H8" s="23"/>
      <c r="I8" s="23"/>
      <c r="J8" s="64"/>
      <c r="K8" s="23">
        <f>'Soyeu-nghihoc'!A8</f>
        <v>0</v>
      </c>
      <c r="L8" s="103"/>
      <c r="M8" s="103"/>
      <c r="N8" s="23"/>
      <c r="O8" s="103"/>
      <c r="P8" s="103"/>
      <c r="Q8" s="23"/>
      <c r="R8" s="64"/>
    </row>
    <row r="9" spans="1:18" ht="12.75" customHeight="1">
      <c r="A9" s="22">
        <f>IF(ISBLANK('Soyeu-nghihoc'!A9),"",'Soyeu-nghihoc'!A9)</f>
      </c>
      <c r="B9" s="102">
        <f>IF(ISBLANK('Soyeu-nghihoc'!C9),"",'Soyeu-nghihoc'!C9)</f>
      </c>
      <c r="C9" s="102"/>
      <c r="D9" s="103"/>
      <c r="E9" s="103"/>
      <c r="F9" s="103"/>
      <c r="G9" s="23"/>
      <c r="H9" s="23"/>
      <c r="I9" s="23"/>
      <c r="J9" s="64"/>
      <c r="K9" s="23">
        <f>'Soyeu-nghihoc'!A9</f>
        <v>0</v>
      </c>
      <c r="L9" s="103"/>
      <c r="M9" s="103"/>
      <c r="N9" s="23"/>
      <c r="O9" s="103"/>
      <c r="P9" s="103"/>
      <c r="Q9" s="23"/>
      <c r="R9" s="64"/>
    </row>
    <row r="10" spans="1:18" ht="12.75" customHeight="1">
      <c r="A10" s="22">
        <f>IF(ISBLANK('Soyeu-nghihoc'!A10),"",'Soyeu-nghihoc'!A10)</f>
      </c>
      <c r="B10" s="102">
        <f>IF(ISBLANK('Soyeu-nghihoc'!C10),"",'Soyeu-nghihoc'!C10)</f>
      </c>
      <c r="C10" s="102"/>
      <c r="D10" s="103"/>
      <c r="E10" s="103"/>
      <c r="F10" s="103"/>
      <c r="G10" s="23"/>
      <c r="H10" s="23"/>
      <c r="I10" s="23"/>
      <c r="J10" s="64"/>
      <c r="K10" s="23">
        <f>'Soyeu-nghihoc'!A10</f>
        <v>0</v>
      </c>
      <c r="L10" s="103"/>
      <c r="M10" s="103"/>
      <c r="N10" s="23"/>
      <c r="O10" s="103"/>
      <c r="P10" s="103"/>
      <c r="Q10" s="23"/>
      <c r="R10" s="64"/>
    </row>
    <row r="11" spans="1:18" ht="12.75" customHeight="1">
      <c r="A11" s="22">
        <f>IF(ISBLANK('Soyeu-nghihoc'!A11),"",'Soyeu-nghihoc'!A11)</f>
      </c>
      <c r="B11" s="102">
        <f>IF(ISBLANK('Soyeu-nghihoc'!C11),"",'Soyeu-nghihoc'!C11)</f>
      </c>
      <c r="C11" s="102"/>
      <c r="D11" s="103"/>
      <c r="E11" s="103"/>
      <c r="F11" s="103"/>
      <c r="G11" s="23"/>
      <c r="H11" s="23"/>
      <c r="I11" s="23"/>
      <c r="J11" s="64"/>
      <c r="K11" s="23">
        <f>'Soyeu-nghihoc'!A11</f>
        <v>0</v>
      </c>
      <c r="L11" s="103"/>
      <c r="M11" s="103"/>
      <c r="N11" s="23"/>
      <c r="O11" s="103"/>
      <c r="P11" s="103"/>
      <c r="Q11" s="23"/>
      <c r="R11" s="64"/>
    </row>
    <row r="12" spans="1:18" ht="12.75" customHeight="1">
      <c r="A12" s="22">
        <f>IF(ISBLANK('Soyeu-nghihoc'!A12),"",'Soyeu-nghihoc'!A12)</f>
      </c>
      <c r="B12" s="102">
        <f>IF(ISBLANK('Soyeu-nghihoc'!C12),"",'Soyeu-nghihoc'!C12)</f>
      </c>
      <c r="C12" s="102"/>
      <c r="D12" s="103"/>
      <c r="E12" s="103"/>
      <c r="F12" s="103"/>
      <c r="G12" s="23"/>
      <c r="H12" s="23"/>
      <c r="I12" s="23"/>
      <c r="J12" s="64"/>
      <c r="K12" s="23">
        <f>'Soyeu-nghihoc'!A12</f>
        <v>0</v>
      </c>
      <c r="L12" s="103"/>
      <c r="M12" s="103"/>
      <c r="N12" s="23"/>
      <c r="O12" s="103"/>
      <c r="P12" s="103"/>
      <c r="Q12" s="23"/>
      <c r="R12" s="64"/>
    </row>
    <row r="13" spans="1:18" ht="12.75" customHeight="1">
      <c r="A13" s="22">
        <f>IF(ISBLANK('Soyeu-nghihoc'!A13),"",'Soyeu-nghihoc'!A13)</f>
      </c>
      <c r="B13" s="102">
        <f>IF(ISBLANK('Soyeu-nghihoc'!C13),"",'Soyeu-nghihoc'!C13)</f>
      </c>
      <c r="C13" s="102"/>
      <c r="D13" s="103"/>
      <c r="E13" s="103"/>
      <c r="F13" s="103"/>
      <c r="G13" s="23"/>
      <c r="H13" s="23"/>
      <c r="I13" s="23"/>
      <c r="J13" s="64"/>
      <c r="K13" s="23">
        <f>'Soyeu-nghihoc'!A13</f>
        <v>0</v>
      </c>
      <c r="L13" s="103"/>
      <c r="M13" s="103"/>
      <c r="N13" s="23"/>
      <c r="O13" s="103"/>
      <c r="P13" s="103"/>
      <c r="Q13" s="23"/>
      <c r="R13" s="64"/>
    </row>
    <row r="14" spans="1:18" ht="12.75" customHeight="1">
      <c r="A14" s="22">
        <f>IF(ISBLANK('Soyeu-nghihoc'!A14),"",'Soyeu-nghihoc'!A14)</f>
      </c>
      <c r="B14" s="102">
        <f>IF(ISBLANK('Soyeu-nghihoc'!C14),"",'Soyeu-nghihoc'!C14)</f>
      </c>
      <c r="C14" s="102"/>
      <c r="D14" s="103"/>
      <c r="E14" s="103"/>
      <c r="F14" s="103"/>
      <c r="G14" s="23"/>
      <c r="H14" s="23"/>
      <c r="I14" s="23"/>
      <c r="J14" s="64"/>
      <c r="K14" s="23">
        <f>'Soyeu-nghihoc'!A14</f>
        <v>0</v>
      </c>
      <c r="L14" s="103"/>
      <c r="M14" s="103"/>
      <c r="N14" s="23"/>
      <c r="O14" s="103"/>
      <c r="P14" s="103"/>
      <c r="Q14" s="23"/>
      <c r="R14" s="64"/>
    </row>
    <row r="15" spans="1:18" ht="12.75" customHeight="1">
      <c r="A15" s="22">
        <f>IF(ISBLANK('Soyeu-nghihoc'!A15),"",'Soyeu-nghihoc'!A15)</f>
      </c>
      <c r="B15" s="102">
        <f>IF(ISBLANK('Soyeu-nghihoc'!C15),"",'Soyeu-nghihoc'!C15)</f>
      </c>
      <c r="C15" s="102"/>
      <c r="D15" s="103"/>
      <c r="E15" s="103"/>
      <c r="F15" s="103"/>
      <c r="G15" s="23"/>
      <c r="H15" s="23"/>
      <c r="I15" s="23"/>
      <c r="J15" s="64"/>
      <c r="K15" s="23">
        <f>'Soyeu-nghihoc'!A15</f>
        <v>0</v>
      </c>
      <c r="L15" s="103"/>
      <c r="M15" s="103"/>
      <c r="N15" s="23"/>
      <c r="O15" s="103"/>
      <c r="P15" s="103"/>
      <c r="Q15" s="23"/>
      <c r="R15" s="64"/>
    </row>
    <row r="16" spans="1:18" ht="12.75" customHeight="1">
      <c r="A16" s="22">
        <f>IF(ISBLANK('Soyeu-nghihoc'!A16),"",'Soyeu-nghihoc'!A16)</f>
      </c>
      <c r="B16" s="102">
        <f>IF(ISBLANK('Soyeu-nghihoc'!C16),"",'Soyeu-nghihoc'!C16)</f>
      </c>
      <c r="C16" s="102"/>
      <c r="D16" s="103"/>
      <c r="E16" s="103"/>
      <c r="F16" s="103"/>
      <c r="G16" s="23"/>
      <c r="H16" s="23"/>
      <c r="I16" s="23"/>
      <c r="J16" s="64"/>
      <c r="K16" s="23">
        <f>'Soyeu-nghihoc'!A16</f>
        <v>0</v>
      </c>
      <c r="L16" s="103"/>
      <c r="M16" s="103"/>
      <c r="N16" s="23"/>
      <c r="O16" s="103"/>
      <c r="P16" s="103"/>
      <c r="Q16" s="23"/>
      <c r="R16" s="64"/>
    </row>
    <row r="17" spans="1:18" ht="12.75" customHeight="1">
      <c r="A17" s="22">
        <f>IF(ISBLANK('Soyeu-nghihoc'!A17),"",'Soyeu-nghihoc'!A17)</f>
      </c>
      <c r="B17" s="102">
        <f>IF(ISBLANK('Soyeu-nghihoc'!C17),"",'Soyeu-nghihoc'!C17)</f>
      </c>
      <c r="C17" s="102"/>
      <c r="D17" s="103"/>
      <c r="E17" s="103"/>
      <c r="F17" s="103"/>
      <c r="G17" s="23"/>
      <c r="H17" s="23"/>
      <c r="I17" s="23"/>
      <c r="J17" s="64"/>
      <c r="K17" s="23">
        <f>'Soyeu-nghihoc'!A17</f>
        <v>0</v>
      </c>
      <c r="L17" s="103"/>
      <c r="M17" s="103"/>
      <c r="N17" s="23"/>
      <c r="O17" s="103"/>
      <c r="P17" s="103"/>
      <c r="Q17" s="23"/>
      <c r="R17" s="64"/>
    </row>
    <row r="18" spans="1:18" ht="12.75" customHeight="1">
      <c r="A18" s="22">
        <f>IF(ISBLANK('Soyeu-nghihoc'!A18),"",'Soyeu-nghihoc'!A18)</f>
      </c>
      <c r="B18" s="102">
        <f>IF(ISBLANK('Soyeu-nghihoc'!C18),"",'Soyeu-nghihoc'!C18)</f>
      </c>
      <c r="C18" s="102"/>
      <c r="D18" s="103"/>
      <c r="E18" s="103"/>
      <c r="F18" s="103"/>
      <c r="G18" s="23"/>
      <c r="H18" s="23"/>
      <c r="I18" s="23"/>
      <c r="J18" s="64"/>
      <c r="K18" s="23">
        <f>'Soyeu-nghihoc'!A18</f>
        <v>0</v>
      </c>
      <c r="L18" s="103"/>
      <c r="M18" s="103"/>
      <c r="N18" s="23"/>
      <c r="O18" s="103"/>
      <c r="P18" s="103"/>
      <c r="Q18" s="23"/>
      <c r="R18" s="64"/>
    </row>
    <row r="19" spans="1:18" ht="12.75" customHeight="1">
      <c r="A19" s="22">
        <f>IF(ISBLANK('Soyeu-nghihoc'!A19),"",'Soyeu-nghihoc'!A19)</f>
      </c>
      <c r="B19" s="102">
        <f>IF(ISBLANK('Soyeu-nghihoc'!C19),"",'Soyeu-nghihoc'!C19)</f>
      </c>
      <c r="C19" s="102"/>
      <c r="D19" s="103"/>
      <c r="E19" s="103"/>
      <c r="F19" s="103"/>
      <c r="G19" s="23"/>
      <c r="H19" s="23"/>
      <c r="I19" s="23"/>
      <c r="J19" s="64"/>
      <c r="K19" s="23">
        <f>'Soyeu-nghihoc'!A19</f>
        <v>0</v>
      </c>
      <c r="L19" s="103"/>
      <c r="M19" s="103"/>
      <c r="N19" s="23"/>
      <c r="O19" s="103"/>
      <c r="P19" s="103"/>
      <c r="Q19" s="23"/>
      <c r="R19" s="64"/>
    </row>
    <row r="20" spans="1:18" ht="12.75" customHeight="1">
      <c r="A20" s="22">
        <f>IF(ISBLANK('Soyeu-nghihoc'!A20),"",'Soyeu-nghihoc'!A20)</f>
      </c>
      <c r="B20" s="102">
        <f>IF(ISBLANK('Soyeu-nghihoc'!C20),"",'Soyeu-nghihoc'!C20)</f>
      </c>
      <c r="C20" s="102"/>
      <c r="D20" s="103"/>
      <c r="E20" s="103"/>
      <c r="F20" s="103"/>
      <c r="G20" s="23"/>
      <c r="H20" s="23"/>
      <c r="I20" s="23"/>
      <c r="J20" s="64"/>
      <c r="K20" s="23">
        <f>'Soyeu-nghihoc'!A20</f>
        <v>0</v>
      </c>
      <c r="L20" s="103"/>
      <c r="M20" s="103"/>
      <c r="N20" s="23"/>
      <c r="O20" s="103"/>
      <c r="P20" s="103"/>
      <c r="Q20" s="23"/>
      <c r="R20" s="64"/>
    </row>
    <row r="21" spans="1:18" ht="12.75" customHeight="1">
      <c r="A21" s="22">
        <f>IF(ISBLANK('Soyeu-nghihoc'!A21),"",'Soyeu-nghihoc'!A21)</f>
      </c>
      <c r="B21" s="102">
        <f>IF(ISBLANK('Soyeu-nghihoc'!C21),"",'Soyeu-nghihoc'!C21)</f>
      </c>
      <c r="C21" s="102"/>
      <c r="D21" s="103"/>
      <c r="E21" s="103"/>
      <c r="F21" s="103"/>
      <c r="G21" s="23"/>
      <c r="H21" s="23"/>
      <c r="I21" s="23"/>
      <c r="J21" s="64"/>
      <c r="K21" s="23">
        <f>'Soyeu-nghihoc'!A21</f>
        <v>0</v>
      </c>
      <c r="L21" s="103"/>
      <c r="M21" s="103"/>
      <c r="N21" s="23"/>
      <c r="O21" s="103"/>
      <c r="P21" s="103"/>
      <c r="Q21" s="23"/>
      <c r="R21" s="64"/>
    </row>
    <row r="22" spans="1:18" ht="12.75" customHeight="1">
      <c r="A22" s="22">
        <f>IF(ISBLANK('Soyeu-nghihoc'!A22),"",'Soyeu-nghihoc'!A22)</f>
      </c>
      <c r="B22" s="102">
        <f>IF(ISBLANK('Soyeu-nghihoc'!C22),"",'Soyeu-nghihoc'!C22)</f>
      </c>
      <c r="C22" s="102"/>
      <c r="D22" s="103"/>
      <c r="E22" s="103"/>
      <c r="F22" s="103"/>
      <c r="G22" s="23"/>
      <c r="H22" s="23"/>
      <c r="I22" s="23"/>
      <c r="J22" s="64"/>
      <c r="K22" s="23">
        <f>'Soyeu-nghihoc'!A22</f>
        <v>0</v>
      </c>
      <c r="L22" s="103"/>
      <c r="M22" s="103"/>
      <c r="N22" s="23"/>
      <c r="O22" s="103"/>
      <c r="P22" s="103"/>
      <c r="Q22" s="23"/>
      <c r="R22" s="64"/>
    </row>
    <row r="23" spans="1:18" ht="12.75" customHeight="1">
      <c r="A23" s="22">
        <f>IF(ISBLANK('Soyeu-nghihoc'!A23),"",'Soyeu-nghihoc'!A23)</f>
      </c>
      <c r="B23" s="102">
        <f>IF(ISBLANK('Soyeu-nghihoc'!C23),"",'Soyeu-nghihoc'!C23)</f>
      </c>
      <c r="C23" s="102"/>
      <c r="D23" s="103"/>
      <c r="E23" s="103"/>
      <c r="F23" s="103"/>
      <c r="G23" s="23"/>
      <c r="H23" s="23"/>
      <c r="I23" s="23"/>
      <c r="J23" s="64"/>
      <c r="K23" s="23">
        <f>'Soyeu-nghihoc'!A23</f>
        <v>0</v>
      </c>
      <c r="L23" s="103"/>
      <c r="M23" s="103"/>
      <c r="N23" s="23"/>
      <c r="O23" s="103"/>
      <c r="P23" s="103"/>
      <c r="Q23" s="23"/>
      <c r="R23" s="64"/>
    </row>
    <row r="24" spans="1:18" ht="12.75" customHeight="1">
      <c r="A24" s="22">
        <f>IF(ISBLANK('Soyeu-nghihoc'!A24),"",'Soyeu-nghihoc'!A24)</f>
      </c>
      <c r="B24" s="102">
        <f>IF(ISBLANK('Soyeu-nghihoc'!C24),"",'Soyeu-nghihoc'!C24)</f>
      </c>
      <c r="C24" s="102"/>
      <c r="D24" s="103"/>
      <c r="E24" s="103"/>
      <c r="F24" s="103"/>
      <c r="G24" s="23"/>
      <c r="H24" s="23"/>
      <c r="I24" s="23"/>
      <c r="J24" s="64"/>
      <c r="K24" s="23">
        <f>'Soyeu-nghihoc'!A24</f>
        <v>0</v>
      </c>
      <c r="L24" s="103"/>
      <c r="M24" s="103"/>
      <c r="N24" s="23"/>
      <c r="O24" s="103"/>
      <c r="P24" s="103"/>
      <c r="Q24" s="23"/>
      <c r="R24" s="64"/>
    </row>
    <row r="25" spans="1:18" ht="12.75" customHeight="1">
      <c r="A25" s="22">
        <f>IF(ISBLANK('Soyeu-nghihoc'!A25),"",'Soyeu-nghihoc'!A25)</f>
      </c>
      <c r="B25" s="102">
        <f>IF(ISBLANK('Soyeu-nghihoc'!C25),"",'Soyeu-nghihoc'!C25)</f>
      </c>
      <c r="C25" s="102"/>
      <c r="D25" s="103"/>
      <c r="E25" s="103"/>
      <c r="F25" s="103"/>
      <c r="G25" s="23"/>
      <c r="H25" s="23"/>
      <c r="I25" s="23"/>
      <c r="J25" s="64"/>
      <c r="K25" s="23">
        <f>'Soyeu-nghihoc'!A25</f>
        <v>0</v>
      </c>
      <c r="L25" s="103"/>
      <c r="M25" s="103"/>
      <c r="N25" s="23"/>
      <c r="O25" s="103"/>
      <c r="P25" s="103"/>
      <c r="Q25" s="23"/>
      <c r="R25" s="64"/>
    </row>
    <row r="26" spans="1:18" ht="12.75" customHeight="1">
      <c r="A26" s="22">
        <f>IF(ISBLANK('Soyeu-nghihoc'!A26),"",'Soyeu-nghihoc'!A26)</f>
      </c>
      <c r="B26" s="102">
        <f>IF(ISBLANK('Soyeu-nghihoc'!C26),"",'Soyeu-nghihoc'!C26)</f>
      </c>
      <c r="C26" s="102"/>
      <c r="D26" s="103"/>
      <c r="E26" s="103"/>
      <c r="F26" s="103"/>
      <c r="G26" s="23"/>
      <c r="H26" s="23"/>
      <c r="I26" s="23"/>
      <c r="J26" s="64"/>
      <c r="K26" s="23">
        <f>'Soyeu-nghihoc'!A26</f>
        <v>0</v>
      </c>
      <c r="L26" s="103"/>
      <c r="M26" s="103"/>
      <c r="N26" s="23"/>
      <c r="O26" s="103"/>
      <c r="P26" s="103"/>
      <c r="Q26" s="23"/>
      <c r="R26" s="64"/>
    </row>
    <row r="27" spans="1:18" ht="12.75" customHeight="1">
      <c r="A27" s="22">
        <f>IF(ISBLANK('Soyeu-nghihoc'!A27),"",'Soyeu-nghihoc'!A27)</f>
      </c>
      <c r="B27" s="102">
        <f>IF(ISBLANK('Soyeu-nghihoc'!C27),"",'Soyeu-nghihoc'!C27)</f>
      </c>
      <c r="C27" s="102"/>
      <c r="D27" s="103"/>
      <c r="E27" s="103"/>
      <c r="F27" s="103"/>
      <c r="G27" s="23"/>
      <c r="H27" s="23"/>
      <c r="I27" s="23"/>
      <c r="J27" s="64"/>
      <c r="K27" s="23">
        <f>'Soyeu-nghihoc'!A27</f>
        <v>0</v>
      </c>
      <c r="L27" s="103"/>
      <c r="M27" s="103"/>
      <c r="N27" s="23"/>
      <c r="O27" s="103"/>
      <c r="P27" s="103"/>
      <c r="Q27" s="23"/>
      <c r="R27" s="64"/>
    </row>
    <row r="28" spans="1:18" ht="12.75" customHeight="1">
      <c r="A28" s="22">
        <f>IF(ISBLANK('Soyeu-nghihoc'!A28),"",'Soyeu-nghihoc'!A28)</f>
      </c>
      <c r="B28" s="102">
        <f>IF(ISBLANK('Soyeu-nghihoc'!C28),"",'Soyeu-nghihoc'!C28)</f>
      </c>
      <c r="C28" s="102"/>
      <c r="D28" s="103"/>
      <c r="E28" s="103"/>
      <c r="F28" s="103"/>
      <c r="G28" s="23"/>
      <c r="H28" s="23"/>
      <c r="I28" s="23"/>
      <c r="J28" s="64"/>
      <c r="K28" s="23">
        <f>'Soyeu-nghihoc'!A28</f>
        <v>0</v>
      </c>
      <c r="L28" s="103"/>
      <c r="M28" s="103"/>
      <c r="N28" s="23"/>
      <c r="O28" s="103"/>
      <c r="P28" s="103"/>
      <c r="Q28" s="23"/>
      <c r="R28" s="64"/>
    </row>
    <row r="29" spans="1:18" ht="12.75" customHeight="1">
      <c r="A29" s="22">
        <f>IF(ISBLANK('Soyeu-nghihoc'!A29),"",'Soyeu-nghihoc'!A29)</f>
      </c>
      <c r="B29" s="102">
        <f>IF(ISBLANK('Soyeu-nghihoc'!C29),"",'Soyeu-nghihoc'!C29)</f>
      </c>
      <c r="C29" s="102"/>
      <c r="D29" s="103"/>
      <c r="E29" s="103"/>
      <c r="F29" s="103"/>
      <c r="G29" s="23"/>
      <c r="H29" s="23"/>
      <c r="I29" s="23"/>
      <c r="J29" s="64"/>
      <c r="K29" s="23">
        <f>'Soyeu-nghihoc'!A29</f>
        <v>0</v>
      </c>
      <c r="L29" s="103"/>
      <c r="M29" s="103"/>
      <c r="N29" s="23"/>
      <c r="O29" s="103"/>
      <c r="P29" s="103"/>
      <c r="Q29" s="23"/>
      <c r="R29" s="64"/>
    </row>
    <row r="30" spans="1:18" ht="12.75" customHeight="1">
      <c r="A30" s="22">
        <f>IF(ISBLANK('Soyeu-nghihoc'!A30),"",'Soyeu-nghihoc'!A30)</f>
      </c>
      <c r="B30" s="102">
        <f>IF(ISBLANK('Soyeu-nghihoc'!C30),"",'Soyeu-nghihoc'!C30)</f>
      </c>
      <c r="C30" s="102"/>
      <c r="D30" s="103"/>
      <c r="E30" s="103"/>
      <c r="F30" s="103"/>
      <c r="G30" s="23"/>
      <c r="H30" s="23"/>
      <c r="I30" s="23"/>
      <c r="J30" s="64"/>
      <c r="K30" s="23">
        <f>'Soyeu-nghihoc'!A30</f>
        <v>0</v>
      </c>
      <c r="L30" s="103"/>
      <c r="M30" s="103"/>
      <c r="N30" s="23"/>
      <c r="O30" s="103"/>
      <c r="P30" s="103"/>
      <c r="Q30" s="23"/>
      <c r="R30" s="64"/>
    </row>
    <row r="31" spans="1:18" ht="12.75" customHeight="1">
      <c r="A31" s="22">
        <f>IF(ISBLANK('Soyeu-nghihoc'!A31),"",'Soyeu-nghihoc'!A31)</f>
      </c>
      <c r="B31" s="102">
        <f>IF(ISBLANK('Soyeu-nghihoc'!C31),"",'Soyeu-nghihoc'!C31)</f>
      </c>
      <c r="C31" s="102"/>
      <c r="D31" s="103"/>
      <c r="E31" s="103"/>
      <c r="F31" s="103"/>
      <c r="G31" s="23"/>
      <c r="H31" s="23"/>
      <c r="I31" s="23"/>
      <c r="J31" s="64"/>
      <c r="K31" s="23">
        <f>'Soyeu-nghihoc'!A31</f>
        <v>0</v>
      </c>
      <c r="L31" s="103"/>
      <c r="M31" s="103"/>
      <c r="N31" s="23"/>
      <c r="O31" s="103"/>
      <c r="P31" s="103"/>
      <c r="Q31" s="23"/>
      <c r="R31" s="64"/>
    </row>
    <row r="32" spans="1:18" ht="12.75" customHeight="1">
      <c r="A32" s="22">
        <f>IF(ISBLANK('Soyeu-nghihoc'!A32),"",'Soyeu-nghihoc'!A32)</f>
      </c>
      <c r="B32" s="102">
        <f>IF(ISBLANK('Soyeu-nghihoc'!C32),"",'Soyeu-nghihoc'!C32)</f>
      </c>
      <c r="C32" s="102"/>
      <c r="D32" s="103"/>
      <c r="E32" s="103"/>
      <c r="F32" s="103"/>
      <c r="G32" s="23"/>
      <c r="H32" s="23"/>
      <c r="I32" s="23"/>
      <c r="J32" s="64"/>
      <c r="K32" s="23">
        <f>'Soyeu-nghihoc'!A32</f>
        <v>0</v>
      </c>
      <c r="L32" s="103"/>
      <c r="M32" s="103"/>
      <c r="N32" s="23"/>
      <c r="O32" s="103"/>
      <c r="P32" s="103"/>
      <c r="Q32" s="23"/>
      <c r="R32" s="64"/>
    </row>
    <row r="33" spans="1:18" ht="12.75" customHeight="1">
      <c r="A33" s="22">
        <f>IF(ISBLANK('Soyeu-nghihoc'!A33),"",'Soyeu-nghihoc'!A33)</f>
      </c>
      <c r="B33" s="102">
        <f>IF(ISBLANK('Soyeu-nghihoc'!C33),"",'Soyeu-nghihoc'!C33)</f>
      </c>
      <c r="C33" s="102"/>
      <c r="D33" s="103"/>
      <c r="E33" s="103"/>
      <c r="F33" s="103"/>
      <c r="G33" s="23"/>
      <c r="H33" s="23"/>
      <c r="I33" s="23"/>
      <c r="J33" s="64"/>
      <c r="K33" s="23">
        <f>'Soyeu-nghihoc'!A33</f>
        <v>0</v>
      </c>
      <c r="L33" s="103"/>
      <c r="M33" s="103"/>
      <c r="N33" s="23"/>
      <c r="O33" s="103"/>
      <c r="P33" s="103"/>
      <c r="Q33" s="23"/>
      <c r="R33" s="64"/>
    </row>
    <row r="34" spans="1:18" ht="12.75" customHeight="1">
      <c r="A34" s="22">
        <f>IF(ISBLANK('Soyeu-nghihoc'!A34),"",'Soyeu-nghihoc'!A34)</f>
      </c>
      <c r="B34" s="102">
        <f>IF(ISBLANK('Soyeu-nghihoc'!C34),"",'Soyeu-nghihoc'!C34)</f>
      </c>
      <c r="C34" s="102"/>
      <c r="D34" s="103"/>
      <c r="E34" s="103"/>
      <c r="F34" s="103"/>
      <c r="G34" s="23"/>
      <c r="H34" s="23"/>
      <c r="I34" s="23"/>
      <c r="J34" s="64"/>
      <c r="K34" s="23">
        <f>'Soyeu-nghihoc'!A34</f>
        <v>0</v>
      </c>
      <c r="L34" s="103"/>
      <c r="M34" s="103"/>
      <c r="N34" s="23"/>
      <c r="O34" s="103"/>
      <c r="P34" s="103"/>
      <c r="Q34" s="23"/>
      <c r="R34" s="64"/>
    </row>
    <row r="35" spans="1:18" ht="12.75" customHeight="1">
      <c r="A35" s="22">
        <f>IF(ISBLANK('Soyeu-nghihoc'!A35),"",'Soyeu-nghihoc'!A35)</f>
      </c>
      <c r="B35" s="102">
        <f>IF(ISBLANK('Soyeu-nghihoc'!C35),"",'Soyeu-nghihoc'!C35)</f>
      </c>
      <c r="C35" s="102"/>
      <c r="D35" s="103"/>
      <c r="E35" s="103"/>
      <c r="F35" s="103"/>
      <c r="G35" s="23"/>
      <c r="H35" s="23"/>
      <c r="I35" s="23"/>
      <c r="J35" s="64"/>
      <c r="K35" s="23">
        <f>'Soyeu-nghihoc'!A35</f>
        <v>0</v>
      </c>
      <c r="L35" s="103"/>
      <c r="M35" s="103"/>
      <c r="N35" s="23"/>
      <c r="O35" s="103"/>
      <c r="P35" s="103"/>
      <c r="Q35" s="23"/>
      <c r="R35" s="64"/>
    </row>
    <row r="36" spans="1:18" ht="12.75" customHeight="1">
      <c r="A36" s="22">
        <f>IF(ISBLANK('Soyeu-nghihoc'!A36),"",'Soyeu-nghihoc'!A36)</f>
      </c>
      <c r="B36" s="102">
        <f>IF(ISBLANK('Soyeu-nghihoc'!C36),"",'Soyeu-nghihoc'!C36)</f>
      </c>
      <c r="C36" s="102"/>
      <c r="D36" s="103"/>
      <c r="E36" s="103"/>
      <c r="F36" s="103"/>
      <c r="G36" s="23"/>
      <c r="H36" s="23"/>
      <c r="I36" s="23"/>
      <c r="J36" s="64"/>
      <c r="K36" s="23">
        <f>'Soyeu-nghihoc'!A36</f>
        <v>0</v>
      </c>
      <c r="L36" s="103"/>
      <c r="M36" s="103"/>
      <c r="N36" s="23"/>
      <c r="O36" s="103"/>
      <c r="P36" s="103"/>
      <c r="Q36" s="23"/>
      <c r="R36" s="64"/>
    </row>
    <row r="37" spans="1:18" ht="12.75" customHeight="1">
      <c r="A37" s="22">
        <f>IF(ISBLANK('Soyeu-nghihoc'!A37),"",'Soyeu-nghihoc'!A37)</f>
      </c>
      <c r="B37" s="102">
        <f>IF(ISBLANK('Soyeu-nghihoc'!C37),"",'Soyeu-nghihoc'!C37)</f>
      </c>
      <c r="C37" s="102"/>
      <c r="D37" s="103"/>
      <c r="E37" s="103"/>
      <c r="F37" s="103"/>
      <c r="G37" s="23"/>
      <c r="H37" s="23"/>
      <c r="I37" s="23"/>
      <c r="J37" s="64"/>
      <c r="K37" s="23">
        <f>'Soyeu-nghihoc'!A37</f>
        <v>0</v>
      </c>
      <c r="L37" s="103"/>
      <c r="M37" s="103"/>
      <c r="N37" s="23"/>
      <c r="O37" s="103"/>
      <c r="P37" s="103"/>
      <c r="Q37" s="23"/>
      <c r="R37" s="64"/>
    </row>
    <row r="38" spans="1:18" ht="12.75" customHeight="1">
      <c r="A38" s="22">
        <f>IF(ISBLANK('Soyeu-nghihoc'!A38),"",'Soyeu-nghihoc'!A38)</f>
      </c>
      <c r="B38" s="102">
        <f>IF(ISBLANK('Soyeu-nghihoc'!C38),"",'Soyeu-nghihoc'!C38)</f>
      </c>
      <c r="C38" s="102"/>
      <c r="D38" s="103"/>
      <c r="E38" s="103"/>
      <c r="F38" s="103"/>
      <c r="G38" s="23"/>
      <c r="H38" s="23"/>
      <c r="I38" s="23"/>
      <c r="J38" s="64"/>
      <c r="K38" s="23">
        <f>'Soyeu-nghihoc'!A38</f>
        <v>0</v>
      </c>
      <c r="L38" s="103"/>
      <c r="M38" s="103"/>
      <c r="N38" s="23"/>
      <c r="O38" s="103"/>
      <c r="P38" s="103"/>
      <c r="Q38" s="23"/>
      <c r="R38" s="64"/>
    </row>
    <row r="39" spans="1:18" ht="12.75" customHeight="1">
      <c r="A39" s="22">
        <f>IF(ISBLANK('Soyeu-nghihoc'!A39),"",'Soyeu-nghihoc'!A39)</f>
      </c>
      <c r="B39" s="102">
        <f>IF(ISBLANK('Soyeu-nghihoc'!C39),"",'Soyeu-nghihoc'!C39)</f>
      </c>
      <c r="C39" s="102"/>
      <c r="D39" s="103"/>
      <c r="E39" s="103"/>
      <c r="F39" s="103"/>
      <c r="G39" s="23"/>
      <c r="H39" s="23"/>
      <c r="I39" s="23"/>
      <c r="J39" s="64"/>
      <c r="K39" s="23">
        <f>'Soyeu-nghihoc'!A39</f>
        <v>0</v>
      </c>
      <c r="L39" s="103"/>
      <c r="M39" s="103"/>
      <c r="N39" s="23"/>
      <c r="O39" s="103"/>
      <c r="P39" s="103"/>
      <c r="Q39" s="23"/>
      <c r="R39" s="64"/>
    </row>
    <row r="40" spans="1:18" ht="12.75" customHeight="1">
      <c r="A40" s="22">
        <f>IF(ISBLANK('Soyeu-nghihoc'!A40),"",'Soyeu-nghihoc'!A40)</f>
      </c>
      <c r="B40" s="102">
        <f>IF(ISBLANK('Soyeu-nghihoc'!C40),"",'Soyeu-nghihoc'!C40)</f>
      </c>
      <c r="C40" s="102"/>
      <c r="D40" s="103"/>
      <c r="E40" s="103"/>
      <c r="F40" s="103"/>
      <c r="G40" s="23"/>
      <c r="H40" s="23"/>
      <c r="I40" s="23"/>
      <c r="J40" s="64"/>
      <c r="K40" s="23">
        <f>'Soyeu-nghihoc'!A40</f>
        <v>0</v>
      </c>
      <c r="L40" s="103"/>
      <c r="M40" s="103"/>
      <c r="N40" s="23"/>
      <c r="O40" s="103"/>
      <c r="P40" s="103"/>
      <c r="Q40" s="23"/>
      <c r="R40" s="64"/>
    </row>
    <row r="41" spans="1:18" ht="12.75" customHeight="1">
      <c r="A41" s="22">
        <f>IF(ISBLANK('Soyeu-nghihoc'!A41),"",'Soyeu-nghihoc'!A41)</f>
      </c>
      <c r="B41" s="102">
        <f>IF(ISBLANK('Soyeu-nghihoc'!C41),"",'Soyeu-nghihoc'!C41)</f>
      </c>
      <c r="C41" s="102"/>
      <c r="D41" s="103"/>
      <c r="E41" s="103"/>
      <c r="F41" s="103"/>
      <c r="G41" s="23"/>
      <c r="H41" s="23"/>
      <c r="I41" s="23"/>
      <c r="J41" s="64"/>
      <c r="K41" s="23">
        <f>'Soyeu-nghihoc'!A41</f>
        <v>0</v>
      </c>
      <c r="L41" s="103"/>
      <c r="M41" s="103"/>
      <c r="N41" s="23"/>
      <c r="O41" s="103"/>
      <c r="P41" s="103"/>
      <c r="Q41" s="23"/>
      <c r="R41" s="64"/>
    </row>
    <row r="42" spans="1:18" ht="12.75" customHeight="1">
      <c r="A42" s="22">
        <f>IF(ISBLANK('Soyeu-nghihoc'!A42),"",'Soyeu-nghihoc'!A42)</f>
      </c>
      <c r="B42" s="102">
        <f>IF(ISBLANK('Soyeu-nghihoc'!C42),"",'Soyeu-nghihoc'!C42)</f>
      </c>
      <c r="C42" s="102"/>
      <c r="D42" s="103"/>
      <c r="E42" s="103"/>
      <c r="F42" s="103"/>
      <c r="G42" s="23"/>
      <c r="H42" s="23"/>
      <c r="I42" s="23"/>
      <c r="J42" s="64"/>
      <c r="K42" s="23">
        <f>'Soyeu-nghihoc'!A42</f>
        <v>0</v>
      </c>
      <c r="L42" s="103"/>
      <c r="M42" s="103"/>
      <c r="N42" s="23"/>
      <c r="O42" s="103"/>
      <c r="P42" s="103"/>
      <c r="Q42" s="23"/>
      <c r="R42" s="64"/>
    </row>
    <row r="43" spans="1:18" ht="12.75" customHeight="1">
      <c r="A43" s="22">
        <f>IF(ISBLANK('Soyeu-nghihoc'!A43),"",'Soyeu-nghihoc'!A43)</f>
      </c>
      <c r="B43" s="102">
        <f>IF(ISBLANK('Soyeu-nghihoc'!C43),"",'Soyeu-nghihoc'!C43)</f>
      </c>
      <c r="C43" s="102"/>
      <c r="D43" s="103"/>
      <c r="E43" s="103"/>
      <c r="F43" s="103"/>
      <c r="G43" s="23"/>
      <c r="H43" s="23"/>
      <c r="I43" s="23"/>
      <c r="J43" s="64"/>
      <c r="K43" s="23">
        <f>'Soyeu-nghihoc'!A43</f>
        <v>0</v>
      </c>
      <c r="L43" s="103"/>
      <c r="M43" s="103"/>
      <c r="N43" s="23"/>
      <c r="O43" s="103"/>
      <c r="P43" s="103"/>
      <c r="Q43" s="23"/>
      <c r="R43" s="64"/>
    </row>
    <row r="44" spans="1:18" ht="12.75" customHeight="1">
      <c r="A44" s="22">
        <f>IF(ISBLANK('Soyeu-nghihoc'!A44),"",'Soyeu-nghihoc'!A44)</f>
      </c>
      <c r="B44" s="102">
        <f>IF(ISBLANK('Soyeu-nghihoc'!C44),"",'Soyeu-nghihoc'!C44)</f>
      </c>
      <c r="C44" s="102"/>
      <c r="D44" s="103"/>
      <c r="E44" s="103"/>
      <c r="F44" s="103"/>
      <c r="G44" s="23"/>
      <c r="H44" s="23"/>
      <c r="I44" s="23"/>
      <c r="J44" s="64"/>
      <c r="K44" s="23">
        <f>'Soyeu-nghihoc'!A44</f>
        <v>0</v>
      </c>
      <c r="L44" s="103"/>
      <c r="M44" s="103"/>
      <c r="N44" s="23"/>
      <c r="O44" s="103"/>
      <c r="P44" s="103"/>
      <c r="Q44" s="23"/>
      <c r="R44" s="64"/>
    </row>
    <row r="45" spans="1:18" ht="12.75" customHeight="1">
      <c r="A45" s="22">
        <f>IF(ISBLANK('Soyeu-nghihoc'!A45),"",'Soyeu-nghihoc'!A45)</f>
      </c>
      <c r="B45" s="102">
        <f>IF(ISBLANK('Soyeu-nghihoc'!C45),"",'Soyeu-nghihoc'!C45)</f>
      </c>
      <c r="C45" s="102"/>
      <c r="D45" s="103"/>
      <c r="E45" s="103"/>
      <c r="F45" s="103"/>
      <c r="G45" s="23"/>
      <c r="H45" s="23"/>
      <c r="I45" s="23"/>
      <c r="J45" s="64"/>
      <c r="K45" s="23">
        <f>'Soyeu-nghihoc'!A45</f>
        <v>0</v>
      </c>
      <c r="L45" s="103"/>
      <c r="M45" s="103"/>
      <c r="N45" s="23"/>
      <c r="O45" s="103"/>
      <c r="P45" s="103"/>
      <c r="Q45" s="23"/>
      <c r="R45" s="64"/>
    </row>
    <row r="46" spans="1:18" ht="12.75" customHeight="1">
      <c r="A46" s="22">
        <f>IF(ISBLANK('Soyeu-nghihoc'!A46),"",'Soyeu-nghihoc'!A46)</f>
      </c>
      <c r="B46" s="102">
        <f>IF(ISBLANK('Soyeu-nghihoc'!C46),"",'Soyeu-nghihoc'!C46)</f>
      </c>
      <c r="C46" s="102"/>
      <c r="D46" s="103"/>
      <c r="E46" s="103"/>
      <c r="F46" s="103"/>
      <c r="G46" s="23"/>
      <c r="H46" s="23"/>
      <c r="I46" s="23"/>
      <c r="J46" s="64"/>
      <c r="K46" s="23">
        <f>'Soyeu-nghihoc'!A46</f>
        <v>0</v>
      </c>
      <c r="L46" s="103"/>
      <c r="M46" s="103"/>
      <c r="N46" s="23"/>
      <c r="O46" s="103"/>
      <c r="P46" s="103"/>
      <c r="Q46" s="23"/>
      <c r="R46" s="64"/>
    </row>
    <row r="47" spans="1:18" ht="12.75" customHeight="1">
      <c r="A47" s="22">
        <f>IF(ISBLANK('Soyeu-nghihoc'!A47),"",'Soyeu-nghihoc'!A47)</f>
      </c>
      <c r="B47" s="102">
        <f>IF(ISBLANK('Soyeu-nghihoc'!C47),"",'Soyeu-nghihoc'!C47)</f>
      </c>
      <c r="C47" s="102"/>
      <c r="D47" s="103"/>
      <c r="E47" s="103"/>
      <c r="F47" s="103"/>
      <c r="G47" s="23"/>
      <c r="H47" s="23"/>
      <c r="I47" s="23"/>
      <c r="J47" s="64"/>
      <c r="K47" s="23">
        <f>'Soyeu-nghihoc'!A47</f>
        <v>0</v>
      </c>
      <c r="L47" s="103"/>
      <c r="M47" s="103"/>
      <c r="N47" s="23"/>
      <c r="O47" s="103"/>
      <c r="P47" s="103"/>
      <c r="Q47" s="23"/>
      <c r="R47" s="64"/>
    </row>
    <row r="48" spans="1:18" ht="12.75" customHeight="1">
      <c r="A48" s="22">
        <f>IF(ISBLANK('Soyeu-nghihoc'!A48),"",'Soyeu-nghihoc'!A48)</f>
      </c>
      <c r="B48" s="102">
        <f>IF(ISBLANK('Soyeu-nghihoc'!C48),"",'Soyeu-nghihoc'!C48)</f>
      </c>
      <c r="C48" s="102"/>
      <c r="D48" s="103"/>
      <c r="E48" s="103"/>
      <c r="F48" s="103"/>
      <c r="G48" s="23"/>
      <c r="H48" s="23"/>
      <c r="I48" s="23"/>
      <c r="J48" s="64"/>
      <c r="K48" s="23">
        <f>'Soyeu-nghihoc'!A48</f>
        <v>0</v>
      </c>
      <c r="L48" s="103"/>
      <c r="M48" s="103"/>
      <c r="N48" s="23"/>
      <c r="O48" s="103"/>
      <c r="P48" s="103"/>
      <c r="Q48" s="23"/>
      <c r="R48" s="64"/>
    </row>
    <row r="49" spans="1:18" ht="12.75" customHeight="1">
      <c r="A49" s="22">
        <f>IF(ISBLANK('Soyeu-nghihoc'!A49),"",'Soyeu-nghihoc'!A49)</f>
      </c>
      <c r="B49" s="102">
        <f>IF(ISBLANK('Soyeu-nghihoc'!C49),"",'Soyeu-nghihoc'!C49)</f>
      </c>
      <c r="C49" s="102"/>
      <c r="D49" s="103"/>
      <c r="E49" s="103"/>
      <c r="F49" s="103"/>
      <c r="G49" s="23"/>
      <c r="H49" s="23"/>
      <c r="I49" s="23"/>
      <c r="J49" s="64"/>
      <c r="K49" s="23">
        <f>'Soyeu-nghihoc'!A49</f>
        <v>0</v>
      </c>
      <c r="L49" s="103"/>
      <c r="M49" s="103"/>
      <c r="N49" s="23"/>
      <c r="O49" s="103"/>
      <c r="P49" s="103"/>
      <c r="Q49" s="23"/>
      <c r="R49" s="64"/>
    </row>
    <row r="50" spans="1:18" ht="12.75" customHeight="1">
      <c r="A50" s="22">
        <f>IF(ISBLANK('Soyeu-nghihoc'!A50),"",'Soyeu-nghihoc'!A50)</f>
      </c>
      <c r="B50" s="102">
        <f>IF(ISBLANK('Soyeu-nghihoc'!C50),"",'Soyeu-nghihoc'!C50)</f>
      </c>
      <c r="C50" s="102"/>
      <c r="D50" s="103"/>
      <c r="E50" s="103"/>
      <c r="F50" s="103"/>
      <c r="G50" s="23"/>
      <c r="H50" s="23"/>
      <c r="I50" s="23"/>
      <c r="J50" s="64"/>
      <c r="K50" s="23">
        <f>'Soyeu-nghihoc'!A50</f>
        <v>0</v>
      </c>
      <c r="L50" s="103"/>
      <c r="M50" s="103"/>
      <c r="N50" s="23"/>
      <c r="O50" s="103"/>
      <c r="P50" s="103"/>
      <c r="Q50" s="23"/>
      <c r="R50" s="64"/>
    </row>
    <row r="51" spans="1:18" ht="12.75" customHeight="1">
      <c r="A51" s="22">
        <f>IF(ISBLANK('Soyeu-nghihoc'!A51),"",'Soyeu-nghihoc'!A51)</f>
      </c>
      <c r="B51" s="102">
        <f>IF(ISBLANK('Soyeu-nghihoc'!C51),"",'Soyeu-nghihoc'!C51)</f>
      </c>
      <c r="C51" s="102"/>
      <c r="D51" s="103"/>
      <c r="E51" s="103"/>
      <c r="F51" s="103"/>
      <c r="G51" s="23"/>
      <c r="H51" s="23"/>
      <c r="I51" s="23"/>
      <c r="J51" s="64"/>
      <c r="K51" s="23">
        <f>'Soyeu-nghihoc'!A51</f>
        <v>0</v>
      </c>
      <c r="L51" s="103"/>
      <c r="M51" s="103"/>
      <c r="N51" s="23"/>
      <c r="O51" s="103"/>
      <c r="P51" s="103"/>
      <c r="Q51" s="23"/>
      <c r="R51" s="64"/>
    </row>
    <row r="52" spans="1:18" ht="12.75" customHeight="1">
      <c r="A52" s="22">
        <f>IF(ISBLANK('Soyeu-nghihoc'!A52),"",'Soyeu-nghihoc'!A52)</f>
      </c>
      <c r="B52" s="102">
        <f>IF(ISBLANK('Soyeu-nghihoc'!C52),"",'Soyeu-nghihoc'!C52)</f>
      </c>
      <c r="C52" s="102"/>
      <c r="D52" s="103"/>
      <c r="E52" s="103"/>
      <c r="F52" s="103"/>
      <c r="G52" s="23"/>
      <c r="H52" s="23"/>
      <c r="I52" s="23"/>
      <c r="J52" s="64"/>
      <c r="K52" s="23">
        <f>'Soyeu-nghihoc'!A52</f>
        <v>0</v>
      </c>
      <c r="L52" s="103"/>
      <c r="M52" s="103"/>
      <c r="N52" s="23"/>
      <c r="O52" s="103"/>
      <c r="P52" s="103"/>
      <c r="Q52" s="23"/>
      <c r="R52" s="64"/>
    </row>
    <row r="53" spans="1:18" ht="12.75" customHeight="1">
      <c r="A53" s="22">
        <f>IF(ISBLANK('Soyeu-nghihoc'!A53),"",'Soyeu-nghihoc'!A53)</f>
      </c>
      <c r="B53" s="102">
        <f>IF(ISBLANK('Soyeu-nghihoc'!C53),"",'Soyeu-nghihoc'!C53)</f>
      </c>
      <c r="C53" s="102"/>
      <c r="D53" s="103"/>
      <c r="E53" s="103"/>
      <c r="F53" s="103"/>
      <c r="G53" s="23"/>
      <c r="H53" s="23"/>
      <c r="I53" s="23"/>
      <c r="J53" s="64"/>
      <c r="K53" s="23">
        <f>'Soyeu-nghihoc'!A53</f>
        <v>0</v>
      </c>
      <c r="L53" s="103"/>
      <c r="M53" s="103"/>
      <c r="N53" s="23"/>
      <c r="O53" s="103"/>
      <c r="P53" s="103"/>
      <c r="Q53" s="23"/>
      <c r="R53" s="64"/>
    </row>
    <row r="54" spans="1:18" ht="12.75" customHeight="1">
      <c r="A54" s="22">
        <f>IF(ISBLANK('Soyeu-nghihoc'!A54),"",'Soyeu-nghihoc'!A54)</f>
      </c>
      <c r="B54" s="102">
        <f>IF(ISBLANK('Soyeu-nghihoc'!C54),"",'Soyeu-nghihoc'!C54)</f>
      </c>
      <c r="C54" s="102"/>
      <c r="D54" s="103"/>
      <c r="E54" s="103"/>
      <c r="F54" s="103"/>
      <c r="G54" s="23"/>
      <c r="H54" s="23"/>
      <c r="I54" s="23"/>
      <c r="J54" s="64"/>
      <c r="K54" s="23">
        <f>'Soyeu-nghihoc'!A54</f>
        <v>0</v>
      </c>
      <c r="L54" s="103"/>
      <c r="M54" s="103"/>
      <c r="N54" s="23"/>
      <c r="O54" s="103"/>
      <c r="P54" s="103"/>
      <c r="Q54" s="23"/>
      <c r="R54" s="64"/>
    </row>
    <row r="55" spans="1:18" ht="12.75" customHeight="1">
      <c r="A55" s="22">
        <f>IF(ISBLANK('Soyeu-nghihoc'!A55),"",'Soyeu-nghihoc'!A55)</f>
      </c>
      <c r="B55" s="102">
        <f>IF(ISBLANK('Soyeu-nghihoc'!C55),"",'Soyeu-nghihoc'!C55)</f>
      </c>
      <c r="C55" s="102"/>
      <c r="D55" s="103"/>
      <c r="E55" s="103"/>
      <c r="F55" s="103"/>
      <c r="G55" s="23"/>
      <c r="H55" s="23"/>
      <c r="I55" s="23"/>
      <c r="J55" s="64"/>
      <c r="K55" s="23">
        <f>'Soyeu-nghihoc'!A55</f>
        <v>0</v>
      </c>
      <c r="L55" s="103"/>
      <c r="M55" s="103"/>
      <c r="N55" s="23"/>
      <c r="O55" s="103"/>
      <c r="P55" s="103"/>
      <c r="Q55" s="23"/>
      <c r="R55" s="64"/>
    </row>
    <row r="56" spans="1:18" ht="12.75" customHeight="1">
      <c r="A56" s="22">
        <f>IF(ISBLANK('Soyeu-nghihoc'!A56),"",'Soyeu-nghihoc'!A56)</f>
      </c>
      <c r="B56" s="102">
        <f>IF(ISBLANK('Soyeu-nghihoc'!C56),"",'Soyeu-nghihoc'!C56)</f>
      </c>
      <c r="C56" s="102"/>
      <c r="D56" s="103"/>
      <c r="E56" s="103"/>
      <c r="F56" s="103"/>
      <c r="G56" s="23"/>
      <c r="H56" s="23"/>
      <c r="I56" s="23"/>
      <c r="J56" s="64"/>
      <c r="K56" s="23">
        <f>'Soyeu-nghihoc'!A56</f>
        <v>0</v>
      </c>
      <c r="L56" s="103"/>
      <c r="M56" s="103"/>
      <c r="N56" s="23"/>
      <c r="O56" s="103"/>
      <c r="P56" s="103"/>
      <c r="Q56" s="23"/>
      <c r="R56" s="64"/>
    </row>
    <row r="57" spans="1:18" ht="12.75" customHeight="1">
      <c r="A57" s="22">
        <f>IF(ISBLANK('Soyeu-nghihoc'!A57),"",'Soyeu-nghihoc'!A57)</f>
      </c>
      <c r="B57" s="102">
        <f>IF(ISBLANK('Soyeu-nghihoc'!C57),"",'Soyeu-nghihoc'!C57)</f>
      </c>
      <c r="C57" s="102"/>
      <c r="D57" s="103"/>
      <c r="E57" s="103"/>
      <c r="F57" s="103"/>
      <c r="G57" s="23"/>
      <c r="H57" s="23"/>
      <c r="I57" s="23"/>
      <c r="J57" s="64"/>
      <c r="K57" s="23">
        <f>'Soyeu-nghihoc'!A57</f>
        <v>0</v>
      </c>
      <c r="L57" s="103"/>
      <c r="M57" s="103"/>
      <c r="N57" s="23"/>
      <c r="O57" s="103"/>
      <c r="P57" s="103"/>
      <c r="Q57" s="23"/>
      <c r="R57" s="64"/>
    </row>
    <row r="58" spans="1:18" ht="12.75" customHeight="1">
      <c r="A58" s="22">
        <f>IF(ISBLANK('Soyeu-nghihoc'!A58),"",'Soyeu-nghihoc'!A58)</f>
      </c>
      <c r="B58" s="102">
        <f>IF(ISBLANK('Soyeu-nghihoc'!C58),"",'Soyeu-nghihoc'!C58)</f>
      </c>
      <c r="C58" s="102"/>
      <c r="D58" s="103"/>
      <c r="E58" s="103"/>
      <c r="F58" s="103"/>
      <c r="G58" s="23"/>
      <c r="H58" s="23"/>
      <c r="I58" s="23"/>
      <c r="J58" s="64"/>
      <c r="K58" s="23">
        <f>'Soyeu-nghihoc'!A58</f>
        <v>0</v>
      </c>
      <c r="L58" s="103"/>
      <c r="M58" s="103"/>
      <c r="N58" s="23"/>
      <c r="O58" s="103"/>
      <c r="P58" s="103"/>
      <c r="Q58" s="23"/>
      <c r="R58" s="64"/>
    </row>
    <row r="59" spans="1:18" ht="12.75" customHeight="1">
      <c r="A59" s="22">
        <f>IF(ISBLANK('Soyeu-nghihoc'!A59),"",'Soyeu-nghihoc'!A59)</f>
      </c>
      <c r="B59" s="102">
        <f>IF(ISBLANK('Soyeu-nghihoc'!C59),"",'Soyeu-nghihoc'!C59)</f>
      </c>
      <c r="C59" s="102"/>
      <c r="D59" s="103"/>
      <c r="E59" s="103"/>
      <c r="F59" s="103"/>
      <c r="G59" s="23"/>
      <c r="H59" s="23"/>
      <c r="I59" s="23"/>
      <c r="J59" s="64"/>
      <c r="K59" s="23">
        <f>'Soyeu-nghihoc'!A59</f>
        <v>0</v>
      </c>
      <c r="L59" s="103"/>
      <c r="M59" s="103"/>
      <c r="N59" s="23"/>
      <c r="O59" s="103"/>
      <c r="P59" s="103"/>
      <c r="Q59" s="23"/>
      <c r="R59" s="64"/>
    </row>
    <row r="60" spans="1:18" ht="12.75" customHeight="1">
      <c r="A60" s="22">
        <f>IF(ISBLANK('Soyeu-nghihoc'!A60),"",'Soyeu-nghihoc'!A60)</f>
      </c>
      <c r="B60" s="102">
        <f>IF(ISBLANK('Soyeu-nghihoc'!C60),"",'Soyeu-nghihoc'!C60)</f>
      </c>
      <c r="C60" s="102"/>
      <c r="D60" s="103"/>
      <c r="E60" s="103"/>
      <c r="F60" s="103"/>
      <c r="G60" s="23"/>
      <c r="H60" s="23"/>
      <c r="I60" s="23"/>
      <c r="J60" s="64"/>
      <c r="K60" s="23">
        <f>'Soyeu-nghihoc'!A60</f>
        <v>0</v>
      </c>
      <c r="L60" s="103"/>
      <c r="M60" s="103"/>
      <c r="N60" s="23"/>
      <c r="O60" s="103"/>
      <c r="P60" s="103"/>
      <c r="Q60" s="23"/>
      <c r="R60" s="64"/>
    </row>
    <row r="61" spans="1:18" ht="12.75" customHeight="1">
      <c r="A61" s="22">
        <f>IF(ISBLANK('Soyeu-nghihoc'!A61),"",'Soyeu-nghihoc'!A61)</f>
      </c>
      <c r="B61" s="102">
        <f>IF(ISBLANK('Soyeu-nghihoc'!C61),"",'Soyeu-nghihoc'!C61)</f>
      </c>
      <c r="C61" s="102"/>
      <c r="D61" s="103"/>
      <c r="E61" s="103"/>
      <c r="F61" s="103"/>
      <c r="G61" s="23"/>
      <c r="H61" s="23"/>
      <c r="I61" s="23"/>
      <c r="J61" s="64"/>
      <c r="K61" s="23">
        <f>'Soyeu-nghihoc'!A61</f>
        <v>0</v>
      </c>
      <c r="L61" s="103"/>
      <c r="M61" s="103"/>
      <c r="N61" s="23"/>
      <c r="O61" s="103"/>
      <c r="P61" s="103"/>
      <c r="Q61" s="23"/>
      <c r="R61" s="64"/>
    </row>
    <row r="62" spans="1:18" ht="12.75" customHeight="1">
      <c r="A62" s="22">
        <f>IF(ISBLANK('Soyeu-nghihoc'!A62),"",'Soyeu-nghihoc'!A62)</f>
      </c>
      <c r="B62" s="102">
        <f>IF(ISBLANK('Soyeu-nghihoc'!C62),"",'Soyeu-nghihoc'!C62)</f>
      </c>
      <c r="C62" s="102"/>
      <c r="D62" s="103"/>
      <c r="E62" s="103"/>
      <c r="F62" s="103"/>
      <c r="G62" s="23"/>
      <c r="H62" s="23"/>
      <c r="I62" s="23"/>
      <c r="J62" s="64"/>
      <c r="K62" s="23">
        <f>'Soyeu-nghihoc'!A62</f>
        <v>0</v>
      </c>
      <c r="L62" s="103"/>
      <c r="M62" s="103"/>
      <c r="N62" s="23"/>
      <c r="O62" s="103"/>
      <c r="P62" s="103"/>
      <c r="Q62" s="23"/>
      <c r="R62" s="64"/>
    </row>
    <row r="63" spans="1:18" ht="12.75" customHeight="1">
      <c r="A63" s="22">
        <f>IF(ISBLANK('Soyeu-nghihoc'!A63),"",'Soyeu-nghihoc'!A63)</f>
      </c>
      <c r="B63" s="102">
        <f>IF(ISBLANK('Soyeu-nghihoc'!C63),"",'Soyeu-nghihoc'!C63)</f>
      </c>
      <c r="C63" s="102"/>
      <c r="D63" s="103"/>
      <c r="E63" s="103"/>
      <c r="F63" s="103"/>
      <c r="G63" s="23"/>
      <c r="H63" s="23"/>
      <c r="I63" s="23"/>
      <c r="J63" s="64"/>
      <c r="K63" s="23">
        <f>'Soyeu-nghihoc'!A63</f>
        <v>0</v>
      </c>
      <c r="L63" s="103"/>
      <c r="M63" s="103"/>
      <c r="N63" s="23"/>
      <c r="O63" s="103"/>
      <c r="P63" s="103"/>
      <c r="Q63" s="23"/>
      <c r="R63" s="64"/>
    </row>
    <row r="64" spans="1:18" ht="12.75" customHeight="1">
      <c r="A64" s="22">
        <f>IF(ISBLANK('Soyeu-nghihoc'!A64),"",'Soyeu-nghihoc'!A64)</f>
      </c>
      <c r="B64" s="102">
        <f>IF(ISBLANK('Soyeu-nghihoc'!C64),"",'Soyeu-nghihoc'!C64)</f>
      </c>
      <c r="C64" s="102"/>
      <c r="D64" s="103"/>
      <c r="E64" s="103"/>
      <c r="F64" s="103"/>
      <c r="G64" s="23"/>
      <c r="H64" s="23"/>
      <c r="I64" s="23"/>
      <c r="J64" s="64"/>
      <c r="K64" s="23">
        <f>'Soyeu-nghihoc'!A64</f>
        <v>0</v>
      </c>
      <c r="L64" s="103"/>
      <c r="M64" s="103"/>
      <c r="N64" s="23"/>
      <c r="O64" s="103"/>
      <c r="P64" s="103"/>
      <c r="Q64" s="23"/>
      <c r="R64" s="64"/>
    </row>
    <row r="65" spans="1:18" ht="12.75" customHeight="1">
      <c r="A65" s="22">
        <f>IF(ISBLANK('Soyeu-nghihoc'!A65),"",'Soyeu-nghihoc'!A65)</f>
      </c>
      <c r="B65" s="102">
        <f>IF(ISBLANK('Soyeu-nghihoc'!C65),"",'Soyeu-nghihoc'!C65)</f>
      </c>
      <c r="C65" s="102"/>
      <c r="D65" s="103"/>
      <c r="E65" s="103"/>
      <c r="F65" s="103"/>
      <c r="G65" s="23"/>
      <c r="H65" s="23"/>
      <c r="I65" s="23"/>
      <c r="J65" s="64"/>
      <c r="K65" s="23">
        <f>'Soyeu-nghihoc'!A65</f>
        <v>0</v>
      </c>
      <c r="L65" s="103"/>
      <c r="M65" s="103"/>
      <c r="N65" s="23"/>
      <c r="O65" s="103"/>
      <c r="P65" s="103"/>
      <c r="Q65" s="23"/>
      <c r="R65" s="64"/>
    </row>
    <row r="66" spans="1:18" ht="12.75" customHeight="1">
      <c r="A66" s="22">
        <f>IF(ISBLANK('Soyeu-nghihoc'!A66),"",'Soyeu-nghihoc'!A66)</f>
      </c>
      <c r="B66" s="102">
        <f>IF(ISBLANK('Soyeu-nghihoc'!C66),"",'Soyeu-nghihoc'!C66)</f>
      </c>
      <c r="C66" s="102"/>
      <c r="D66" s="103"/>
      <c r="E66" s="103"/>
      <c r="F66" s="103"/>
      <c r="G66" s="23"/>
      <c r="H66" s="23"/>
      <c r="I66" s="23"/>
      <c r="J66" s="64"/>
      <c r="K66" s="23">
        <f>'Soyeu-nghihoc'!A66</f>
        <v>0</v>
      </c>
      <c r="L66" s="103"/>
      <c r="M66" s="103"/>
      <c r="N66" s="23"/>
      <c r="O66" s="103"/>
      <c r="P66" s="103"/>
      <c r="Q66" s="23"/>
      <c r="R66" s="64"/>
    </row>
    <row r="68" spans="1:14" ht="15.75" customHeight="1">
      <c r="A68" s="1"/>
      <c r="B68" s="92" t="s">
        <v>63</v>
      </c>
      <c r="C68" s="92"/>
      <c r="D68" s="92"/>
      <c r="E68" s="92"/>
      <c r="F68" s="92"/>
      <c r="G68" s="92"/>
      <c r="H68" s="92"/>
      <c r="I68" s="92"/>
      <c r="J68" s="92"/>
      <c r="K68" s="92"/>
      <c r="L68" s="92"/>
      <c r="M68" s="1"/>
      <c r="N68" s="1"/>
    </row>
    <row r="69" spans="1:16" ht="57" customHeight="1">
      <c r="A69" s="1"/>
      <c r="B69" s="1"/>
      <c r="C69" s="91" t="s">
        <v>64</v>
      </c>
      <c r="D69" s="91"/>
      <c r="E69" s="1"/>
      <c r="F69" s="1"/>
      <c r="G69" s="1"/>
      <c r="H69" s="1"/>
      <c r="I69" s="1"/>
      <c r="J69" s="1"/>
      <c r="K69" s="1"/>
      <c r="L69" s="1"/>
      <c r="M69" s="91" t="s">
        <v>65</v>
      </c>
      <c r="N69" s="91"/>
      <c r="O69" s="91"/>
      <c r="P69" s="25"/>
    </row>
  </sheetData>
  <sheetProtection/>
  <mergeCells count="262">
    <mergeCell ref="B68:L68"/>
    <mergeCell ref="C69:D69"/>
    <mergeCell ref="M69:O69"/>
    <mergeCell ref="B65:C65"/>
    <mergeCell ref="D65:F65"/>
    <mergeCell ref="L65:M65"/>
    <mergeCell ref="O65:P65"/>
    <mergeCell ref="B66:C66"/>
    <mergeCell ref="D66:F66"/>
    <mergeCell ref="L66:M66"/>
    <mergeCell ref="O66:P66"/>
    <mergeCell ref="B63:C63"/>
    <mergeCell ref="D63:F63"/>
    <mergeCell ref="L63:M63"/>
    <mergeCell ref="O63:P63"/>
    <mergeCell ref="B64:C64"/>
    <mergeCell ref="D64:F64"/>
    <mergeCell ref="L64:M64"/>
    <mergeCell ref="O64:P64"/>
    <mergeCell ref="B61:C61"/>
    <mergeCell ref="D61:F61"/>
    <mergeCell ref="L61:M61"/>
    <mergeCell ref="O61:P61"/>
    <mergeCell ref="B62:C62"/>
    <mergeCell ref="D62:F62"/>
    <mergeCell ref="L62:M62"/>
    <mergeCell ref="O62:P62"/>
    <mergeCell ref="B59:C59"/>
    <mergeCell ref="D59:F59"/>
    <mergeCell ref="L59:M59"/>
    <mergeCell ref="O59:P59"/>
    <mergeCell ref="B60:C60"/>
    <mergeCell ref="D60:F60"/>
    <mergeCell ref="L60:M60"/>
    <mergeCell ref="O60:P60"/>
    <mergeCell ref="B57:C57"/>
    <mergeCell ref="D57:F57"/>
    <mergeCell ref="L57:M57"/>
    <mergeCell ref="O57:P57"/>
    <mergeCell ref="B58:C58"/>
    <mergeCell ref="D58:F58"/>
    <mergeCell ref="L58:M58"/>
    <mergeCell ref="O58:P58"/>
    <mergeCell ref="B55:C55"/>
    <mergeCell ref="D55:F55"/>
    <mergeCell ref="L55:M55"/>
    <mergeCell ref="O55:P55"/>
    <mergeCell ref="B56:C56"/>
    <mergeCell ref="D56:F56"/>
    <mergeCell ref="L56:M56"/>
    <mergeCell ref="O56:P56"/>
    <mergeCell ref="B53:C53"/>
    <mergeCell ref="D53:F53"/>
    <mergeCell ref="L53:M53"/>
    <mergeCell ref="O53:P53"/>
    <mergeCell ref="B54:C54"/>
    <mergeCell ref="D54:F54"/>
    <mergeCell ref="L54:M54"/>
    <mergeCell ref="O54:P54"/>
    <mergeCell ref="B51:C51"/>
    <mergeCell ref="D51:F51"/>
    <mergeCell ref="L51:M51"/>
    <mergeCell ref="O51:P51"/>
    <mergeCell ref="B52:C52"/>
    <mergeCell ref="D52:F52"/>
    <mergeCell ref="L52:M52"/>
    <mergeCell ref="O52:P52"/>
    <mergeCell ref="B49:C49"/>
    <mergeCell ref="D49:F49"/>
    <mergeCell ref="L49:M49"/>
    <mergeCell ref="O49:P49"/>
    <mergeCell ref="B50:C50"/>
    <mergeCell ref="D50:F50"/>
    <mergeCell ref="L50:M50"/>
    <mergeCell ref="O50:P50"/>
    <mergeCell ref="B47:C47"/>
    <mergeCell ref="D47:F47"/>
    <mergeCell ref="L47:M47"/>
    <mergeCell ref="O47:P47"/>
    <mergeCell ref="B48:C48"/>
    <mergeCell ref="D48:F48"/>
    <mergeCell ref="L48:M48"/>
    <mergeCell ref="O48:P48"/>
    <mergeCell ref="B45:C45"/>
    <mergeCell ref="D45:F45"/>
    <mergeCell ref="L45:M45"/>
    <mergeCell ref="O45:P45"/>
    <mergeCell ref="B46:C46"/>
    <mergeCell ref="D46:F46"/>
    <mergeCell ref="L46:M46"/>
    <mergeCell ref="O46:P46"/>
    <mergeCell ref="B43:C43"/>
    <mergeCell ref="D43:F43"/>
    <mergeCell ref="L43:M43"/>
    <mergeCell ref="O43:P43"/>
    <mergeCell ref="B44:C44"/>
    <mergeCell ref="D44:F44"/>
    <mergeCell ref="L44:M44"/>
    <mergeCell ref="O44:P44"/>
    <mergeCell ref="B41:C41"/>
    <mergeCell ref="D41:F41"/>
    <mergeCell ref="L41:M41"/>
    <mergeCell ref="O41:P41"/>
    <mergeCell ref="B42:C42"/>
    <mergeCell ref="D42:F42"/>
    <mergeCell ref="L42:M42"/>
    <mergeCell ref="O42:P42"/>
    <mergeCell ref="B39:C39"/>
    <mergeCell ref="D39:F39"/>
    <mergeCell ref="L39:M39"/>
    <mergeCell ref="O39:P39"/>
    <mergeCell ref="B40:C40"/>
    <mergeCell ref="D40:F40"/>
    <mergeCell ref="L40:M40"/>
    <mergeCell ref="O40:P40"/>
    <mergeCell ref="B37:C37"/>
    <mergeCell ref="D37:F37"/>
    <mergeCell ref="L37:M37"/>
    <mergeCell ref="O37:P37"/>
    <mergeCell ref="B38:C38"/>
    <mergeCell ref="D38:F38"/>
    <mergeCell ref="L38:M38"/>
    <mergeCell ref="O38:P38"/>
    <mergeCell ref="B35:C35"/>
    <mergeCell ref="D35:F35"/>
    <mergeCell ref="L35:M35"/>
    <mergeCell ref="O35:P35"/>
    <mergeCell ref="B36:C36"/>
    <mergeCell ref="D36:F36"/>
    <mergeCell ref="L36:M36"/>
    <mergeCell ref="O36:P36"/>
    <mergeCell ref="B33:C33"/>
    <mergeCell ref="D33:F33"/>
    <mergeCell ref="L33:M33"/>
    <mergeCell ref="O33:P33"/>
    <mergeCell ref="B34:C34"/>
    <mergeCell ref="D34:F34"/>
    <mergeCell ref="L34:M34"/>
    <mergeCell ref="O34:P34"/>
    <mergeCell ref="B31:C31"/>
    <mergeCell ref="D31:F31"/>
    <mergeCell ref="L31:M31"/>
    <mergeCell ref="O31:P31"/>
    <mergeCell ref="B32:C32"/>
    <mergeCell ref="D32:F32"/>
    <mergeCell ref="L32:M32"/>
    <mergeCell ref="O32:P32"/>
    <mergeCell ref="B29:C29"/>
    <mergeCell ref="D29:F29"/>
    <mergeCell ref="L29:M29"/>
    <mergeCell ref="O29:P29"/>
    <mergeCell ref="B30:C30"/>
    <mergeCell ref="D30:F30"/>
    <mergeCell ref="L30:M30"/>
    <mergeCell ref="O30:P30"/>
    <mergeCell ref="B27:C27"/>
    <mergeCell ref="D27:F27"/>
    <mergeCell ref="L27:M27"/>
    <mergeCell ref="O27:P27"/>
    <mergeCell ref="B28:C28"/>
    <mergeCell ref="D28:F28"/>
    <mergeCell ref="L28:M28"/>
    <mergeCell ref="O28:P28"/>
    <mergeCell ref="B25:C25"/>
    <mergeCell ref="D25:F25"/>
    <mergeCell ref="L25:M25"/>
    <mergeCell ref="O25:P25"/>
    <mergeCell ref="B26:C26"/>
    <mergeCell ref="D26:F26"/>
    <mergeCell ref="L26:M26"/>
    <mergeCell ref="O26:P26"/>
    <mergeCell ref="B23:C23"/>
    <mergeCell ref="D23:F23"/>
    <mergeCell ref="L23:M23"/>
    <mergeCell ref="O23:P23"/>
    <mergeCell ref="B24:C24"/>
    <mergeCell ref="D24:F24"/>
    <mergeCell ref="L24:M24"/>
    <mergeCell ref="O24:P24"/>
    <mergeCell ref="B21:C21"/>
    <mergeCell ref="D21:F21"/>
    <mergeCell ref="L21:M21"/>
    <mergeCell ref="O21:P21"/>
    <mergeCell ref="B22:C22"/>
    <mergeCell ref="D22:F22"/>
    <mergeCell ref="L22:M22"/>
    <mergeCell ref="O22:P22"/>
    <mergeCell ref="B19:C19"/>
    <mergeCell ref="D19:F19"/>
    <mergeCell ref="L19:M19"/>
    <mergeCell ref="O19:P19"/>
    <mergeCell ref="B20:C20"/>
    <mergeCell ref="D20:F20"/>
    <mergeCell ref="L20:M20"/>
    <mergeCell ref="O20:P20"/>
    <mergeCell ref="B17:C17"/>
    <mergeCell ref="D17:F17"/>
    <mergeCell ref="L17:M17"/>
    <mergeCell ref="O17:P17"/>
    <mergeCell ref="B18:C18"/>
    <mergeCell ref="D18:F18"/>
    <mergeCell ref="L18:M18"/>
    <mergeCell ref="O18:P18"/>
    <mergeCell ref="B15:C15"/>
    <mergeCell ref="D15:F15"/>
    <mergeCell ref="L15:M15"/>
    <mergeCell ref="O15:P15"/>
    <mergeCell ref="B16:C16"/>
    <mergeCell ref="D16:F16"/>
    <mergeCell ref="L16:M16"/>
    <mergeCell ref="O16:P16"/>
    <mergeCell ref="B13:C13"/>
    <mergeCell ref="D13:F13"/>
    <mergeCell ref="L13:M13"/>
    <mergeCell ref="O13:P13"/>
    <mergeCell ref="B14:C14"/>
    <mergeCell ref="D14:F14"/>
    <mergeCell ref="L14:M14"/>
    <mergeCell ref="O14:P14"/>
    <mergeCell ref="B11:C11"/>
    <mergeCell ref="D11:F11"/>
    <mergeCell ref="L11:M11"/>
    <mergeCell ref="O11:P11"/>
    <mergeCell ref="B12:C12"/>
    <mergeCell ref="D12:F12"/>
    <mergeCell ref="L12:M12"/>
    <mergeCell ref="O12:P12"/>
    <mergeCell ref="B9:C9"/>
    <mergeCell ref="D9:F9"/>
    <mergeCell ref="L9:M9"/>
    <mergeCell ref="O9:P9"/>
    <mergeCell ref="B10:C10"/>
    <mergeCell ref="D10:F10"/>
    <mergeCell ref="L10:M10"/>
    <mergeCell ref="O10:P10"/>
    <mergeCell ref="B7:C7"/>
    <mergeCell ref="D7:F7"/>
    <mergeCell ref="L7:M7"/>
    <mergeCell ref="O7:P7"/>
    <mergeCell ref="B8:C8"/>
    <mergeCell ref="D8:F8"/>
    <mergeCell ref="L8:M8"/>
    <mergeCell ref="O8:P8"/>
    <mergeCell ref="O4:P5"/>
    <mergeCell ref="Q4:Q5"/>
    <mergeCell ref="R4:R5"/>
    <mergeCell ref="D5:F5"/>
    <mergeCell ref="L5:M5"/>
    <mergeCell ref="B6:C6"/>
    <mergeCell ref="D6:F6"/>
    <mergeCell ref="L6:M6"/>
    <mergeCell ref="O6:P6"/>
    <mergeCell ref="A2:R2"/>
    <mergeCell ref="A3:A5"/>
    <mergeCell ref="B3:C5"/>
    <mergeCell ref="D3:J3"/>
    <mergeCell ref="L3:R3"/>
    <mergeCell ref="D4:G4"/>
    <mergeCell ref="H4:H5"/>
    <mergeCell ref="I4:I5"/>
    <mergeCell ref="J4:J5"/>
    <mergeCell ref="L4:N4"/>
  </mergeCells>
  <printOptions/>
  <pageMargins left="0.75" right="0.5" top="1" bottom="1" header="0.5" footer="0.5"/>
  <pageSetup horizontalDpi="600" verticalDpi="600" orientation="portrait" paperSize="8" r:id="rId1"/>
</worksheet>
</file>

<file path=xl/worksheets/sheet27.xml><?xml version="1.0" encoding="utf-8"?>
<worksheet xmlns="http://schemas.openxmlformats.org/spreadsheetml/2006/main" xmlns:r="http://schemas.openxmlformats.org/officeDocument/2006/relationships">
  <sheetPr>
    <tabColor theme="5" tint="0.39998000860214233"/>
  </sheetPr>
  <dimension ref="A1:Z69"/>
  <sheetViews>
    <sheetView showGridLines="0" zoomScalePageLayoutView="0" workbookViewId="0" topLeftCell="A1">
      <selection activeCell="A2" sqref="A2:S2"/>
    </sheetView>
  </sheetViews>
  <sheetFormatPr defaultColWidth="9.140625" defaultRowHeight="12.75"/>
  <cols>
    <col min="1" max="1" width="4.28125" style="0" customWidth="1"/>
    <col min="2" max="2" width="11.421875" style="0" customWidth="1"/>
    <col min="3" max="3" width="11.57421875" style="0" customWidth="1"/>
    <col min="4" max="4" width="5.140625" style="0" customWidth="1"/>
    <col min="5" max="5" width="5.8515625" style="0" customWidth="1"/>
    <col min="6" max="6" width="8.7109375" style="0" customWidth="1"/>
    <col min="7" max="7" width="3.28125" style="0" customWidth="1"/>
    <col min="8" max="8" width="3.421875" style="0" customWidth="1"/>
    <col min="9" max="9" width="6.140625" style="0" hidden="1" customWidth="1"/>
    <col min="10" max="10" width="5.140625" style="0" customWidth="1"/>
    <col min="11" max="11" width="5.8515625" style="0" customWidth="1"/>
    <col min="12" max="12" width="8.7109375" style="0" customWidth="1"/>
    <col min="13" max="14" width="3.421875" style="0" customWidth="1"/>
    <col min="15" max="15" width="6.140625" style="0" hidden="1" customWidth="1"/>
    <col min="16" max="16" width="5.140625" style="0" customWidth="1"/>
    <col min="17" max="17" width="5.8515625" style="0" customWidth="1"/>
    <col min="18" max="18" width="8.7109375" style="0" customWidth="1"/>
    <col min="19" max="20" width="3.421875" style="0" customWidth="1"/>
    <col min="21" max="21" width="6.140625" style="0" hidden="1" customWidth="1"/>
    <col min="22" max="22" width="5.140625" style="0" customWidth="1"/>
    <col min="23" max="23" width="5.8515625" style="0" customWidth="1"/>
    <col min="24" max="24" width="8.7109375" style="0" customWidth="1"/>
    <col min="25" max="26" width="3.421875" style="0" customWidth="1"/>
  </cols>
  <sheetData>
    <row r="1" spans="1:26" ht="9.7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36.75" customHeight="1">
      <c r="A2" s="107" t="s">
        <v>112</v>
      </c>
      <c r="B2" s="107"/>
      <c r="C2" s="107"/>
      <c r="D2" s="107"/>
      <c r="E2" s="107"/>
      <c r="F2" s="107"/>
      <c r="G2" s="107"/>
      <c r="H2" s="107"/>
      <c r="I2" s="107"/>
      <c r="J2" s="107"/>
      <c r="K2" s="107"/>
      <c r="L2" s="107"/>
      <c r="M2" s="107"/>
      <c r="N2" s="107"/>
      <c r="O2" s="107"/>
      <c r="P2" s="107"/>
      <c r="Q2" s="107"/>
      <c r="R2" s="107"/>
      <c r="S2" s="107"/>
      <c r="T2" s="18"/>
      <c r="U2" s="18"/>
      <c r="X2" s="18"/>
      <c r="Y2" s="18"/>
      <c r="Z2" s="18"/>
    </row>
    <row r="3" spans="1:26" ht="18" customHeight="1">
      <c r="A3" s="93" t="s">
        <v>7</v>
      </c>
      <c r="B3" s="94" t="s">
        <v>53</v>
      </c>
      <c r="C3" s="94"/>
      <c r="D3" s="95" t="s">
        <v>157</v>
      </c>
      <c r="E3" s="95"/>
      <c r="F3" s="95"/>
      <c r="G3" s="95"/>
      <c r="H3" s="95"/>
      <c r="I3" s="19"/>
      <c r="J3" s="96" t="s">
        <v>134</v>
      </c>
      <c r="K3" s="96"/>
      <c r="L3" s="96"/>
      <c r="M3" s="96"/>
      <c r="N3" s="96"/>
      <c r="O3" s="19"/>
      <c r="P3" s="96" t="s">
        <v>76</v>
      </c>
      <c r="Q3" s="96"/>
      <c r="R3" s="96"/>
      <c r="S3" s="96"/>
      <c r="T3" s="96"/>
      <c r="U3" s="19"/>
      <c r="V3" s="96" t="s">
        <v>77</v>
      </c>
      <c r="W3" s="96"/>
      <c r="X3" s="96"/>
      <c r="Y3" s="96"/>
      <c r="Z3" s="96"/>
    </row>
    <row r="4" spans="1:26" ht="18" customHeight="1">
      <c r="A4" s="93"/>
      <c r="B4" s="94"/>
      <c r="C4" s="94"/>
      <c r="D4" s="97" t="s">
        <v>56</v>
      </c>
      <c r="E4" s="97"/>
      <c r="F4" s="98" t="s">
        <v>57</v>
      </c>
      <c r="G4" s="99" t="s">
        <v>58</v>
      </c>
      <c r="H4" s="99" t="s">
        <v>59</v>
      </c>
      <c r="I4" s="20"/>
      <c r="J4" s="99" t="s">
        <v>56</v>
      </c>
      <c r="K4" s="99"/>
      <c r="L4" s="99" t="s">
        <v>57</v>
      </c>
      <c r="M4" s="99" t="s">
        <v>58</v>
      </c>
      <c r="N4" s="99" t="s">
        <v>59</v>
      </c>
      <c r="O4" s="20"/>
      <c r="P4" s="99" t="s">
        <v>56</v>
      </c>
      <c r="Q4" s="99"/>
      <c r="R4" s="99" t="s">
        <v>57</v>
      </c>
      <c r="S4" s="99" t="s">
        <v>58</v>
      </c>
      <c r="T4" s="99" t="s">
        <v>59</v>
      </c>
      <c r="U4" s="36" t="s">
        <v>81</v>
      </c>
      <c r="V4" s="99" t="s">
        <v>56</v>
      </c>
      <c r="W4" s="99"/>
      <c r="X4" s="99" t="s">
        <v>57</v>
      </c>
      <c r="Y4" s="99" t="s">
        <v>58</v>
      </c>
      <c r="Z4" s="99" t="s">
        <v>59</v>
      </c>
    </row>
    <row r="5" spans="1:26" ht="18" customHeight="1">
      <c r="A5" s="93"/>
      <c r="B5" s="94"/>
      <c r="C5" s="94"/>
      <c r="D5" s="32" t="s">
        <v>60</v>
      </c>
      <c r="E5" s="21" t="s">
        <v>61</v>
      </c>
      <c r="F5" s="98"/>
      <c r="G5" s="99"/>
      <c r="H5" s="99"/>
      <c r="I5" s="21"/>
      <c r="J5" s="21" t="s">
        <v>60</v>
      </c>
      <c r="K5" s="21" t="s">
        <v>61</v>
      </c>
      <c r="L5" s="99"/>
      <c r="M5" s="99"/>
      <c r="N5" s="99"/>
      <c r="O5" s="21"/>
      <c r="P5" s="21" t="s">
        <v>60</v>
      </c>
      <c r="Q5" s="21" t="s">
        <v>61</v>
      </c>
      <c r="R5" s="99"/>
      <c r="S5" s="99"/>
      <c r="T5" s="99"/>
      <c r="U5" s="21"/>
      <c r="V5" s="21" t="s">
        <v>60</v>
      </c>
      <c r="W5" s="21" t="s">
        <v>61</v>
      </c>
      <c r="X5" s="99"/>
      <c r="Y5" s="99"/>
      <c r="Z5" s="99"/>
    </row>
    <row r="6" spans="1:26" ht="20.25" hidden="1">
      <c r="A6" s="26" t="s">
        <v>42</v>
      </c>
      <c r="B6" s="93"/>
      <c r="C6" s="93"/>
      <c r="D6" s="15" t="s">
        <v>66</v>
      </c>
      <c r="E6" s="15" t="s">
        <v>67</v>
      </c>
      <c r="F6" s="2" t="s">
        <v>68</v>
      </c>
      <c r="G6" s="15" t="s">
        <v>69</v>
      </c>
      <c r="H6" s="15" t="s">
        <v>113</v>
      </c>
      <c r="I6" s="15" t="s">
        <v>42</v>
      </c>
      <c r="J6" s="14" t="s">
        <v>66</v>
      </c>
      <c r="K6" s="15" t="s">
        <v>67</v>
      </c>
      <c r="L6" s="2" t="s">
        <v>68</v>
      </c>
      <c r="M6" s="15" t="s">
        <v>69</v>
      </c>
      <c r="N6" s="15" t="s">
        <v>113</v>
      </c>
      <c r="O6" s="15" t="s">
        <v>42</v>
      </c>
      <c r="P6" s="14" t="s">
        <v>66</v>
      </c>
      <c r="Q6" s="15" t="s">
        <v>67</v>
      </c>
      <c r="R6" s="2" t="s">
        <v>68</v>
      </c>
      <c r="S6" s="15" t="s">
        <v>69</v>
      </c>
      <c r="T6" s="15" t="s">
        <v>113</v>
      </c>
      <c r="U6" s="15" t="s">
        <v>42</v>
      </c>
      <c r="V6" s="14" t="s">
        <v>66</v>
      </c>
      <c r="W6" s="15" t="s">
        <v>67</v>
      </c>
      <c r="X6" s="2" t="s">
        <v>68</v>
      </c>
      <c r="Y6" s="15" t="s">
        <v>69</v>
      </c>
      <c r="Z6" s="15" t="s">
        <v>113</v>
      </c>
    </row>
    <row r="7" spans="1:26" ht="12.75" customHeight="1">
      <c r="A7" s="22">
        <f>IF(ISBLANK('Soyeu-nghihoc'!A7),"",'Soyeu-nghihoc'!A7)</f>
      </c>
      <c r="B7" s="102">
        <f>IF(ISBLANK('Soyeu-nghihoc'!C7),"",'Soyeu-nghihoc'!C7)</f>
      </c>
      <c r="C7" s="102"/>
      <c r="D7" s="23"/>
      <c r="E7" s="23"/>
      <c r="F7" s="34"/>
      <c r="G7" s="35"/>
      <c r="H7" s="64"/>
      <c r="I7" s="23">
        <f>'Soyeu-nghihoc'!A7</f>
        <v>0</v>
      </c>
      <c r="J7" s="23"/>
      <c r="K7" s="23"/>
      <c r="L7" s="23"/>
      <c r="M7" s="23"/>
      <c r="N7" s="64"/>
      <c r="O7" s="23">
        <f>'Soyeu-nghihoc'!A7</f>
        <v>0</v>
      </c>
      <c r="P7" s="23"/>
      <c r="Q7" s="23"/>
      <c r="R7" s="23"/>
      <c r="S7" s="23"/>
      <c r="T7" s="64"/>
      <c r="U7" s="23">
        <f>'Soyeu-nghihoc'!A7</f>
        <v>0</v>
      </c>
      <c r="V7" s="23"/>
      <c r="W7" s="23"/>
      <c r="X7" s="8"/>
      <c r="Y7" s="23"/>
      <c r="Z7" s="64"/>
    </row>
    <row r="8" spans="1:26" ht="12.75" customHeight="1">
      <c r="A8" s="22">
        <f>IF(ISBLANK('Soyeu-nghihoc'!A8),"",'Soyeu-nghihoc'!A8)</f>
      </c>
      <c r="B8" s="102">
        <f>IF(ISBLANK('Soyeu-nghihoc'!C8),"",'Soyeu-nghihoc'!C8)</f>
      </c>
      <c r="C8" s="102"/>
      <c r="D8" s="23"/>
      <c r="E8" s="23"/>
      <c r="F8" s="23"/>
      <c r="G8" s="23"/>
      <c r="H8" s="64"/>
      <c r="I8" s="23">
        <f>'Soyeu-nghihoc'!A8</f>
        <v>0</v>
      </c>
      <c r="J8" s="23"/>
      <c r="K8" s="23"/>
      <c r="L8" s="23"/>
      <c r="M8" s="23"/>
      <c r="N8" s="64"/>
      <c r="O8" s="23">
        <f>'Soyeu-nghihoc'!A8</f>
        <v>0</v>
      </c>
      <c r="P8" s="23"/>
      <c r="Q8" s="23"/>
      <c r="R8" s="23"/>
      <c r="S8" s="23"/>
      <c r="T8" s="64"/>
      <c r="U8" s="23">
        <f>'Soyeu-nghihoc'!A8</f>
        <v>0</v>
      </c>
      <c r="V8" s="23"/>
      <c r="W8" s="23"/>
      <c r="X8" s="23"/>
      <c r="Y8" s="23"/>
      <c r="Z8" s="64"/>
    </row>
    <row r="9" spans="1:26" ht="12.75" customHeight="1">
      <c r="A9" s="22">
        <f>IF(ISBLANK('Soyeu-nghihoc'!A9),"",'Soyeu-nghihoc'!A9)</f>
      </c>
      <c r="B9" s="102">
        <f>IF(ISBLANK('Soyeu-nghihoc'!C9),"",'Soyeu-nghihoc'!C9)</f>
      </c>
      <c r="C9" s="102"/>
      <c r="D9" s="23"/>
      <c r="E9" s="23"/>
      <c r="F9" s="23"/>
      <c r="G9" s="23"/>
      <c r="H9" s="64"/>
      <c r="I9" s="23">
        <f>'Soyeu-nghihoc'!A9</f>
        <v>0</v>
      </c>
      <c r="J9" s="23"/>
      <c r="K9" s="23"/>
      <c r="L9" s="23"/>
      <c r="M9" s="23"/>
      <c r="N9" s="64"/>
      <c r="O9" s="23">
        <f>'Soyeu-nghihoc'!A9</f>
        <v>0</v>
      </c>
      <c r="P9" s="23"/>
      <c r="Q9" s="23"/>
      <c r="R9" s="23"/>
      <c r="S9" s="23"/>
      <c r="T9" s="64"/>
      <c r="U9" s="23">
        <f>'Soyeu-nghihoc'!A9</f>
        <v>0</v>
      </c>
      <c r="V9" s="23"/>
      <c r="W9" s="23"/>
      <c r="X9" s="23"/>
      <c r="Y9" s="23"/>
      <c r="Z9" s="64"/>
    </row>
    <row r="10" spans="1:26" ht="12.75" customHeight="1">
      <c r="A10" s="22">
        <f>IF(ISBLANK('Soyeu-nghihoc'!A10),"",'Soyeu-nghihoc'!A10)</f>
      </c>
      <c r="B10" s="102">
        <f>IF(ISBLANK('Soyeu-nghihoc'!C10),"",'Soyeu-nghihoc'!C10)</f>
      </c>
      <c r="C10" s="102"/>
      <c r="D10" s="23"/>
      <c r="E10" s="23"/>
      <c r="F10" s="23"/>
      <c r="G10" s="23"/>
      <c r="H10" s="64"/>
      <c r="I10" s="23">
        <f>'Soyeu-nghihoc'!A10</f>
        <v>0</v>
      </c>
      <c r="J10" s="23"/>
      <c r="K10" s="23"/>
      <c r="L10" s="23"/>
      <c r="M10" s="23"/>
      <c r="N10" s="64"/>
      <c r="O10" s="23">
        <f>'Soyeu-nghihoc'!A10</f>
        <v>0</v>
      </c>
      <c r="P10" s="23"/>
      <c r="Q10" s="23"/>
      <c r="R10" s="23"/>
      <c r="S10" s="23"/>
      <c r="T10" s="64"/>
      <c r="U10" s="23">
        <f>'Soyeu-nghihoc'!A10</f>
        <v>0</v>
      </c>
      <c r="V10" s="23"/>
      <c r="W10" s="23"/>
      <c r="X10" s="23"/>
      <c r="Y10" s="23"/>
      <c r="Z10" s="64"/>
    </row>
    <row r="11" spans="1:26" ht="12.75" customHeight="1">
      <c r="A11" s="22">
        <f>IF(ISBLANK('Soyeu-nghihoc'!A11),"",'Soyeu-nghihoc'!A11)</f>
      </c>
      <c r="B11" s="102">
        <f>IF(ISBLANK('Soyeu-nghihoc'!C11),"",'Soyeu-nghihoc'!C11)</f>
      </c>
      <c r="C11" s="102"/>
      <c r="D11" s="23"/>
      <c r="E11" s="23"/>
      <c r="F11" s="23"/>
      <c r="G11" s="23"/>
      <c r="H11" s="64"/>
      <c r="I11" s="23">
        <f>'Soyeu-nghihoc'!A11</f>
        <v>0</v>
      </c>
      <c r="J11" s="23"/>
      <c r="K11" s="23"/>
      <c r="L11" s="23"/>
      <c r="M11" s="23"/>
      <c r="N11" s="64"/>
      <c r="O11" s="23">
        <f>'Soyeu-nghihoc'!A11</f>
        <v>0</v>
      </c>
      <c r="P11" s="23"/>
      <c r="Q11" s="23"/>
      <c r="R11" s="23"/>
      <c r="S11" s="23"/>
      <c r="T11" s="64"/>
      <c r="U11" s="23">
        <f>'Soyeu-nghihoc'!A11</f>
        <v>0</v>
      </c>
      <c r="V11" s="23"/>
      <c r="W11" s="23"/>
      <c r="X11" s="23"/>
      <c r="Y11" s="23"/>
      <c r="Z11" s="64"/>
    </row>
    <row r="12" spans="1:26" ht="12.75" customHeight="1">
      <c r="A12" s="22">
        <f>IF(ISBLANK('Soyeu-nghihoc'!A12),"",'Soyeu-nghihoc'!A12)</f>
      </c>
      <c r="B12" s="102">
        <f>IF(ISBLANK('Soyeu-nghihoc'!C12),"",'Soyeu-nghihoc'!C12)</f>
      </c>
      <c r="C12" s="102"/>
      <c r="D12" s="23"/>
      <c r="E12" s="23"/>
      <c r="F12" s="23"/>
      <c r="G12" s="23"/>
      <c r="H12" s="64"/>
      <c r="I12" s="23">
        <f>'Soyeu-nghihoc'!A12</f>
        <v>0</v>
      </c>
      <c r="J12" s="23"/>
      <c r="K12" s="23"/>
      <c r="L12" s="23"/>
      <c r="M12" s="23"/>
      <c r="N12" s="64"/>
      <c r="O12" s="23">
        <f>'Soyeu-nghihoc'!A12</f>
        <v>0</v>
      </c>
      <c r="P12" s="23"/>
      <c r="Q12" s="23"/>
      <c r="R12" s="23"/>
      <c r="S12" s="23"/>
      <c r="T12" s="64"/>
      <c r="U12" s="23">
        <f>'Soyeu-nghihoc'!A12</f>
        <v>0</v>
      </c>
      <c r="V12" s="23"/>
      <c r="W12" s="23"/>
      <c r="X12" s="23"/>
      <c r="Y12" s="23"/>
      <c r="Z12" s="64"/>
    </row>
    <row r="13" spans="1:26" ht="12.75" customHeight="1">
      <c r="A13" s="22">
        <f>IF(ISBLANK('Soyeu-nghihoc'!A13),"",'Soyeu-nghihoc'!A13)</f>
      </c>
      <c r="B13" s="102">
        <f>IF(ISBLANK('Soyeu-nghihoc'!C13),"",'Soyeu-nghihoc'!C13)</f>
      </c>
      <c r="C13" s="102"/>
      <c r="D13" s="23"/>
      <c r="E13" s="23"/>
      <c r="F13" s="23"/>
      <c r="G13" s="23"/>
      <c r="H13" s="64"/>
      <c r="I13" s="23">
        <f>'Soyeu-nghihoc'!A13</f>
        <v>0</v>
      </c>
      <c r="J13" s="23"/>
      <c r="K13" s="23"/>
      <c r="L13" s="23"/>
      <c r="M13" s="23"/>
      <c r="N13" s="64"/>
      <c r="O13" s="23">
        <f>'Soyeu-nghihoc'!A13</f>
        <v>0</v>
      </c>
      <c r="P13" s="23"/>
      <c r="Q13" s="23"/>
      <c r="R13" s="23"/>
      <c r="S13" s="23"/>
      <c r="T13" s="64"/>
      <c r="U13" s="23">
        <f>'Soyeu-nghihoc'!A13</f>
        <v>0</v>
      </c>
      <c r="V13" s="23"/>
      <c r="W13" s="23"/>
      <c r="X13" s="23"/>
      <c r="Y13" s="23"/>
      <c r="Z13" s="64"/>
    </row>
    <row r="14" spans="1:26" ht="12.75" customHeight="1">
      <c r="A14" s="22">
        <f>IF(ISBLANK('Soyeu-nghihoc'!A14),"",'Soyeu-nghihoc'!A14)</f>
      </c>
      <c r="B14" s="102">
        <f>IF(ISBLANK('Soyeu-nghihoc'!C14),"",'Soyeu-nghihoc'!C14)</f>
      </c>
      <c r="C14" s="102"/>
      <c r="D14" s="23"/>
      <c r="E14" s="23"/>
      <c r="F14" s="23"/>
      <c r="G14" s="23"/>
      <c r="H14" s="64"/>
      <c r="I14" s="23">
        <f>'Soyeu-nghihoc'!A14</f>
        <v>0</v>
      </c>
      <c r="J14" s="23"/>
      <c r="K14" s="23"/>
      <c r="L14" s="23"/>
      <c r="M14" s="23"/>
      <c r="N14" s="64"/>
      <c r="O14" s="23">
        <f>'Soyeu-nghihoc'!A14</f>
        <v>0</v>
      </c>
      <c r="P14" s="23"/>
      <c r="Q14" s="23"/>
      <c r="R14" s="23"/>
      <c r="S14" s="23"/>
      <c r="T14" s="64"/>
      <c r="U14" s="23">
        <f>'Soyeu-nghihoc'!A14</f>
        <v>0</v>
      </c>
      <c r="V14" s="23"/>
      <c r="W14" s="23"/>
      <c r="X14" s="23"/>
      <c r="Y14" s="23"/>
      <c r="Z14" s="64"/>
    </row>
    <row r="15" spans="1:26" ht="12.75" customHeight="1">
      <c r="A15" s="22">
        <f>IF(ISBLANK('Soyeu-nghihoc'!A15),"",'Soyeu-nghihoc'!A15)</f>
      </c>
      <c r="B15" s="102">
        <f>IF(ISBLANK('Soyeu-nghihoc'!C15),"",'Soyeu-nghihoc'!C15)</f>
      </c>
      <c r="C15" s="102"/>
      <c r="D15" s="23"/>
      <c r="E15" s="23"/>
      <c r="F15" s="23"/>
      <c r="G15" s="23"/>
      <c r="H15" s="64"/>
      <c r="I15" s="23">
        <f>'Soyeu-nghihoc'!A15</f>
        <v>0</v>
      </c>
      <c r="J15" s="23"/>
      <c r="K15" s="23"/>
      <c r="L15" s="23"/>
      <c r="M15" s="23"/>
      <c r="N15" s="64"/>
      <c r="O15" s="23">
        <f>'Soyeu-nghihoc'!A15</f>
        <v>0</v>
      </c>
      <c r="P15" s="23"/>
      <c r="Q15" s="23"/>
      <c r="R15" s="23"/>
      <c r="S15" s="23"/>
      <c r="T15" s="64"/>
      <c r="U15" s="23">
        <f>'Soyeu-nghihoc'!A15</f>
        <v>0</v>
      </c>
      <c r="V15" s="23"/>
      <c r="W15" s="23"/>
      <c r="X15" s="23"/>
      <c r="Y15" s="23"/>
      <c r="Z15" s="64"/>
    </row>
    <row r="16" spans="1:26" ht="12.75" customHeight="1">
      <c r="A16" s="22">
        <f>IF(ISBLANK('Soyeu-nghihoc'!A16),"",'Soyeu-nghihoc'!A16)</f>
      </c>
      <c r="B16" s="102">
        <f>IF(ISBLANK('Soyeu-nghihoc'!C16),"",'Soyeu-nghihoc'!C16)</f>
      </c>
      <c r="C16" s="102"/>
      <c r="D16" s="23"/>
      <c r="E16" s="23"/>
      <c r="F16" s="23"/>
      <c r="G16" s="23"/>
      <c r="H16" s="64"/>
      <c r="I16" s="23">
        <f>'Soyeu-nghihoc'!A16</f>
        <v>0</v>
      </c>
      <c r="J16" s="23"/>
      <c r="K16" s="23"/>
      <c r="L16" s="23"/>
      <c r="M16" s="23"/>
      <c r="N16" s="64"/>
      <c r="O16" s="23">
        <f>'Soyeu-nghihoc'!A16</f>
        <v>0</v>
      </c>
      <c r="P16" s="23"/>
      <c r="Q16" s="23"/>
      <c r="R16" s="23"/>
      <c r="S16" s="23"/>
      <c r="T16" s="64"/>
      <c r="U16" s="23">
        <f>'Soyeu-nghihoc'!A16</f>
        <v>0</v>
      </c>
      <c r="V16" s="23"/>
      <c r="W16" s="23"/>
      <c r="X16" s="23"/>
      <c r="Y16" s="23"/>
      <c r="Z16" s="64"/>
    </row>
    <row r="17" spans="1:26" ht="12.75" customHeight="1">
      <c r="A17" s="22">
        <f>IF(ISBLANK('Soyeu-nghihoc'!A17),"",'Soyeu-nghihoc'!A17)</f>
      </c>
      <c r="B17" s="102">
        <f>IF(ISBLANK('Soyeu-nghihoc'!C17),"",'Soyeu-nghihoc'!C17)</f>
      </c>
      <c r="C17" s="102"/>
      <c r="D17" s="23"/>
      <c r="E17" s="23"/>
      <c r="F17" s="23"/>
      <c r="G17" s="23"/>
      <c r="H17" s="64"/>
      <c r="I17" s="23">
        <f>'Soyeu-nghihoc'!A17</f>
        <v>0</v>
      </c>
      <c r="J17" s="23"/>
      <c r="K17" s="23"/>
      <c r="L17" s="23"/>
      <c r="M17" s="23"/>
      <c r="N17" s="64"/>
      <c r="O17" s="23">
        <f>'Soyeu-nghihoc'!A17</f>
        <v>0</v>
      </c>
      <c r="P17" s="23"/>
      <c r="Q17" s="23"/>
      <c r="R17" s="23"/>
      <c r="S17" s="23"/>
      <c r="T17" s="64"/>
      <c r="U17" s="23">
        <f>'Soyeu-nghihoc'!A17</f>
        <v>0</v>
      </c>
      <c r="V17" s="23"/>
      <c r="W17" s="23"/>
      <c r="X17" s="23"/>
      <c r="Y17" s="23"/>
      <c r="Z17" s="64"/>
    </row>
    <row r="18" spans="1:26" ht="12.75" customHeight="1">
      <c r="A18" s="22">
        <f>IF(ISBLANK('Soyeu-nghihoc'!A18),"",'Soyeu-nghihoc'!A18)</f>
      </c>
      <c r="B18" s="102">
        <f>IF(ISBLANK('Soyeu-nghihoc'!C18),"",'Soyeu-nghihoc'!C18)</f>
      </c>
      <c r="C18" s="102"/>
      <c r="D18" s="23"/>
      <c r="E18" s="23"/>
      <c r="F18" s="23"/>
      <c r="G18" s="23"/>
      <c r="H18" s="64"/>
      <c r="I18" s="23">
        <f>'Soyeu-nghihoc'!A18</f>
        <v>0</v>
      </c>
      <c r="J18" s="23"/>
      <c r="K18" s="23"/>
      <c r="L18" s="23"/>
      <c r="M18" s="23"/>
      <c r="N18" s="64"/>
      <c r="O18" s="23">
        <f>'Soyeu-nghihoc'!A18</f>
        <v>0</v>
      </c>
      <c r="P18" s="23"/>
      <c r="Q18" s="23"/>
      <c r="R18" s="23"/>
      <c r="S18" s="23"/>
      <c r="T18" s="64"/>
      <c r="U18" s="23">
        <f>'Soyeu-nghihoc'!A18</f>
        <v>0</v>
      </c>
      <c r="V18" s="23"/>
      <c r="W18" s="23"/>
      <c r="X18" s="23"/>
      <c r="Y18" s="23"/>
      <c r="Z18" s="64"/>
    </row>
    <row r="19" spans="1:26" ht="12.75" customHeight="1">
      <c r="A19" s="22">
        <f>IF(ISBLANK('Soyeu-nghihoc'!A19),"",'Soyeu-nghihoc'!A19)</f>
      </c>
      <c r="B19" s="102">
        <f>IF(ISBLANK('Soyeu-nghihoc'!C19),"",'Soyeu-nghihoc'!C19)</f>
      </c>
      <c r="C19" s="102"/>
      <c r="D19" s="23"/>
      <c r="E19" s="23"/>
      <c r="F19" s="23"/>
      <c r="G19" s="23"/>
      <c r="H19" s="64"/>
      <c r="I19" s="23">
        <f>'Soyeu-nghihoc'!A19</f>
        <v>0</v>
      </c>
      <c r="J19" s="23"/>
      <c r="K19" s="23"/>
      <c r="L19" s="23"/>
      <c r="M19" s="23"/>
      <c r="N19" s="64"/>
      <c r="O19" s="23">
        <f>'Soyeu-nghihoc'!A19</f>
        <v>0</v>
      </c>
      <c r="P19" s="23"/>
      <c r="Q19" s="23"/>
      <c r="R19" s="23"/>
      <c r="S19" s="23"/>
      <c r="T19" s="64"/>
      <c r="U19" s="23">
        <f>'Soyeu-nghihoc'!A19</f>
        <v>0</v>
      </c>
      <c r="V19" s="23"/>
      <c r="W19" s="23"/>
      <c r="X19" s="23"/>
      <c r="Y19" s="23"/>
      <c r="Z19" s="64"/>
    </row>
    <row r="20" spans="1:26" ht="12.75" customHeight="1">
      <c r="A20" s="22">
        <f>IF(ISBLANK('Soyeu-nghihoc'!A20),"",'Soyeu-nghihoc'!A20)</f>
      </c>
      <c r="B20" s="102">
        <f>IF(ISBLANK('Soyeu-nghihoc'!C20),"",'Soyeu-nghihoc'!C20)</f>
      </c>
      <c r="C20" s="102"/>
      <c r="D20" s="23"/>
      <c r="E20" s="23"/>
      <c r="F20" s="23"/>
      <c r="G20" s="23"/>
      <c r="H20" s="64"/>
      <c r="I20" s="23">
        <f>'Soyeu-nghihoc'!A20</f>
        <v>0</v>
      </c>
      <c r="J20" s="23"/>
      <c r="K20" s="23"/>
      <c r="L20" s="23"/>
      <c r="M20" s="23"/>
      <c r="N20" s="64"/>
      <c r="O20" s="23">
        <f>'Soyeu-nghihoc'!A20</f>
        <v>0</v>
      </c>
      <c r="P20" s="23"/>
      <c r="Q20" s="23"/>
      <c r="R20" s="23"/>
      <c r="S20" s="23"/>
      <c r="T20" s="64"/>
      <c r="U20" s="23">
        <f>'Soyeu-nghihoc'!A20</f>
        <v>0</v>
      </c>
      <c r="V20" s="23"/>
      <c r="W20" s="23"/>
      <c r="X20" s="23"/>
      <c r="Y20" s="23"/>
      <c r="Z20" s="64"/>
    </row>
    <row r="21" spans="1:26" ht="12.75" customHeight="1">
      <c r="A21" s="22">
        <f>IF(ISBLANK('Soyeu-nghihoc'!A21),"",'Soyeu-nghihoc'!A21)</f>
      </c>
      <c r="B21" s="102">
        <f>IF(ISBLANK('Soyeu-nghihoc'!C21),"",'Soyeu-nghihoc'!C21)</f>
      </c>
      <c r="C21" s="102"/>
      <c r="D21" s="23"/>
      <c r="E21" s="23"/>
      <c r="F21" s="23"/>
      <c r="G21" s="23"/>
      <c r="H21" s="64"/>
      <c r="I21" s="23">
        <f>'Soyeu-nghihoc'!A21</f>
        <v>0</v>
      </c>
      <c r="J21" s="23"/>
      <c r="K21" s="23"/>
      <c r="L21" s="23"/>
      <c r="M21" s="23"/>
      <c r="N21" s="64"/>
      <c r="O21" s="23">
        <f>'Soyeu-nghihoc'!A21</f>
        <v>0</v>
      </c>
      <c r="P21" s="23"/>
      <c r="Q21" s="23"/>
      <c r="R21" s="23"/>
      <c r="S21" s="23"/>
      <c r="T21" s="64"/>
      <c r="U21" s="23">
        <f>'Soyeu-nghihoc'!A21</f>
        <v>0</v>
      </c>
      <c r="V21" s="23"/>
      <c r="W21" s="23"/>
      <c r="X21" s="23"/>
      <c r="Y21" s="23"/>
      <c r="Z21" s="64"/>
    </row>
    <row r="22" spans="1:26" ht="12.75" customHeight="1">
      <c r="A22" s="22">
        <f>IF(ISBLANK('Soyeu-nghihoc'!A22),"",'Soyeu-nghihoc'!A22)</f>
      </c>
      <c r="B22" s="102">
        <f>IF(ISBLANK('Soyeu-nghihoc'!C22),"",'Soyeu-nghihoc'!C22)</f>
      </c>
      <c r="C22" s="102"/>
      <c r="D22" s="23"/>
      <c r="E22" s="23"/>
      <c r="F22" s="23"/>
      <c r="G22" s="23"/>
      <c r="H22" s="64"/>
      <c r="I22" s="23">
        <f>'Soyeu-nghihoc'!A22</f>
        <v>0</v>
      </c>
      <c r="J22" s="23"/>
      <c r="K22" s="23"/>
      <c r="L22" s="23"/>
      <c r="M22" s="23"/>
      <c r="N22" s="64"/>
      <c r="O22" s="23">
        <f>'Soyeu-nghihoc'!A22</f>
        <v>0</v>
      </c>
      <c r="P22" s="23"/>
      <c r="Q22" s="23"/>
      <c r="R22" s="23"/>
      <c r="S22" s="23"/>
      <c r="T22" s="64"/>
      <c r="U22" s="23">
        <f>'Soyeu-nghihoc'!A22</f>
        <v>0</v>
      </c>
      <c r="V22" s="23"/>
      <c r="W22" s="23"/>
      <c r="X22" s="23"/>
      <c r="Y22" s="23"/>
      <c r="Z22" s="64"/>
    </row>
    <row r="23" spans="1:26" ht="12.75" customHeight="1">
      <c r="A23" s="22">
        <f>IF(ISBLANK('Soyeu-nghihoc'!A23),"",'Soyeu-nghihoc'!A23)</f>
      </c>
      <c r="B23" s="102">
        <f>IF(ISBLANK('Soyeu-nghihoc'!C23),"",'Soyeu-nghihoc'!C23)</f>
      </c>
      <c r="C23" s="102"/>
      <c r="D23" s="23"/>
      <c r="E23" s="23"/>
      <c r="F23" s="23"/>
      <c r="G23" s="23"/>
      <c r="H23" s="64"/>
      <c r="I23" s="23">
        <f>'Soyeu-nghihoc'!A23</f>
        <v>0</v>
      </c>
      <c r="J23" s="23"/>
      <c r="K23" s="23"/>
      <c r="L23" s="23"/>
      <c r="M23" s="23"/>
      <c r="N23" s="64"/>
      <c r="O23" s="23">
        <f>'Soyeu-nghihoc'!A23</f>
        <v>0</v>
      </c>
      <c r="P23" s="23"/>
      <c r="Q23" s="23"/>
      <c r="R23" s="23"/>
      <c r="S23" s="23"/>
      <c r="T23" s="64"/>
      <c r="U23" s="23">
        <f>'Soyeu-nghihoc'!A23</f>
        <v>0</v>
      </c>
      <c r="V23" s="23"/>
      <c r="W23" s="23"/>
      <c r="X23" s="23"/>
      <c r="Y23" s="23"/>
      <c r="Z23" s="64"/>
    </row>
    <row r="24" spans="1:26" ht="12.75" customHeight="1">
      <c r="A24" s="22">
        <f>IF(ISBLANK('Soyeu-nghihoc'!A24),"",'Soyeu-nghihoc'!A24)</f>
      </c>
      <c r="B24" s="102">
        <f>IF(ISBLANK('Soyeu-nghihoc'!C24),"",'Soyeu-nghihoc'!C24)</f>
      </c>
      <c r="C24" s="102"/>
      <c r="D24" s="23"/>
      <c r="E24" s="23"/>
      <c r="F24" s="23"/>
      <c r="G24" s="23"/>
      <c r="H24" s="64"/>
      <c r="I24" s="23">
        <f>'Soyeu-nghihoc'!A24</f>
        <v>0</v>
      </c>
      <c r="J24" s="23"/>
      <c r="K24" s="23"/>
      <c r="L24" s="23"/>
      <c r="M24" s="23"/>
      <c r="N24" s="64"/>
      <c r="O24" s="23">
        <f>'Soyeu-nghihoc'!A24</f>
        <v>0</v>
      </c>
      <c r="P24" s="23"/>
      <c r="Q24" s="23"/>
      <c r="R24" s="23"/>
      <c r="S24" s="23"/>
      <c r="T24" s="64"/>
      <c r="U24" s="23">
        <f>'Soyeu-nghihoc'!A24</f>
        <v>0</v>
      </c>
      <c r="V24" s="23"/>
      <c r="W24" s="23"/>
      <c r="X24" s="23"/>
      <c r="Y24" s="23"/>
      <c r="Z24" s="64"/>
    </row>
    <row r="25" spans="1:26" ht="12.75" customHeight="1">
      <c r="A25" s="22">
        <f>IF(ISBLANK('Soyeu-nghihoc'!A25),"",'Soyeu-nghihoc'!A25)</f>
      </c>
      <c r="B25" s="102">
        <f>IF(ISBLANK('Soyeu-nghihoc'!C25),"",'Soyeu-nghihoc'!C25)</f>
      </c>
      <c r="C25" s="102"/>
      <c r="D25" s="23"/>
      <c r="E25" s="23"/>
      <c r="F25" s="23"/>
      <c r="G25" s="23"/>
      <c r="H25" s="64"/>
      <c r="I25" s="23">
        <f>'Soyeu-nghihoc'!A25</f>
        <v>0</v>
      </c>
      <c r="J25" s="23"/>
      <c r="K25" s="23"/>
      <c r="L25" s="23"/>
      <c r="M25" s="23"/>
      <c r="N25" s="64"/>
      <c r="O25" s="23">
        <f>'Soyeu-nghihoc'!A25</f>
        <v>0</v>
      </c>
      <c r="P25" s="23"/>
      <c r="Q25" s="23"/>
      <c r="R25" s="23"/>
      <c r="S25" s="23"/>
      <c r="T25" s="64"/>
      <c r="U25" s="23">
        <f>'Soyeu-nghihoc'!A25</f>
        <v>0</v>
      </c>
      <c r="V25" s="23"/>
      <c r="W25" s="23"/>
      <c r="X25" s="23"/>
      <c r="Y25" s="23"/>
      <c r="Z25" s="64"/>
    </row>
    <row r="26" spans="1:26" ht="12.75" customHeight="1">
      <c r="A26" s="22">
        <f>IF(ISBLANK('Soyeu-nghihoc'!A26),"",'Soyeu-nghihoc'!A26)</f>
      </c>
      <c r="B26" s="102">
        <f>IF(ISBLANK('Soyeu-nghihoc'!C26),"",'Soyeu-nghihoc'!C26)</f>
      </c>
      <c r="C26" s="102"/>
      <c r="D26" s="23"/>
      <c r="E26" s="23"/>
      <c r="F26" s="23"/>
      <c r="G26" s="23"/>
      <c r="H26" s="64"/>
      <c r="I26" s="23">
        <f>'Soyeu-nghihoc'!A26</f>
        <v>0</v>
      </c>
      <c r="J26" s="23"/>
      <c r="K26" s="23"/>
      <c r="L26" s="23"/>
      <c r="M26" s="23"/>
      <c r="N26" s="64"/>
      <c r="O26" s="23">
        <f>'Soyeu-nghihoc'!A26</f>
        <v>0</v>
      </c>
      <c r="P26" s="23"/>
      <c r="Q26" s="23"/>
      <c r="R26" s="23"/>
      <c r="S26" s="23"/>
      <c r="T26" s="64"/>
      <c r="U26" s="23">
        <f>'Soyeu-nghihoc'!A26</f>
        <v>0</v>
      </c>
      <c r="V26" s="23"/>
      <c r="W26" s="23"/>
      <c r="X26" s="23"/>
      <c r="Y26" s="23"/>
      <c r="Z26" s="64"/>
    </row>
    <row r="27" spans="1:26" ht="12.75" customHeight="1">
      <c r="A27" s="22">
        <f>IF(ISBLANK('Soyeu-nghihoc'!A27),"",'Soyeu-nghihoc'!A27)</f>
      </c>
      <c r="B27" s="102">
        <f>IF(ISBLANK('Soyeu-nghihoc'!C27),"",'Soyeu-nghihoc'!C27)</f>
      </c>
      <c r="C27" s="102"/>
      <c r="D27" s="23"/>
      <c r="E27" s="23"/>
      <c r="F27" s="23"/>
      <c r="G27" s="23"/>
      <c r="H27" s="64"/>
      <c r="I27" s="23">
        <f>'Soyeu-nghihoc'!A27</f>
        <v>0</v>
      </c>
      <c r="J27" s="23"/>
      <c r="K27" s="23"/>
      <c r="L27" s="23"/>
      <c r="M27" s="23"/>
      <c r="N27" s="64"/>
      <c r="O27" s="23">
        <f>'Soyeu-nghihoc'!A27</f>
        <v>0</v>
      </c>
      <c r="P27" s="23"/>
      <c r="Q27" s="23"/>
      <c r="R27" s="23"/>
      <c r="S27" s="23"/>
      <c r="T27" s="64"/>
      <c r="U27" s="23">
        <f>'Soyeu-nghihoc'!A27</f>
        <v>0</v>
      </c>
      <c r="V27" s="23"/>
      <c r="W27" s="23"/>
      <c r="X27" s="23"/>
      <c r="Y27" s="23"/>
      <c r="Z27" s="64"/>
    </row>
    <row r="28" spans="1:26" ht="12.75" customHeight="1">
      <c r="A28" s="22">
        <f>IF(ISBLANK('Soyeu-nghihoc'!A28),"",'Soyeu-nghihoc'!A28)</f>
      </c>
      <c r="B28" s="102">
        <f>IF(ISBLANK('Soyeu-nghihoc'!C28),"",'Soyeu-nghihoc'!C28)</f>
      </c>
      <c r="C28" s="102"/>
      <c r="D28" s="23"/>
      <c r="E28" s="23"/>
      <c r="F28" s="23"/>
      <c r="G28" s="23"/>
      <c r="H28" s="64"/>
      <c r="I28" s="23">
        <f>'Soyeu-nghihoc'!A28</f>
        <v>0</v>
      </c>
      <c r="J28" s="23"/>
      <c r="K28" s="23"/>
      <c r="L28" s="23"/>
      <c r="M28" s="23"/>
      <c r="N28" s="64"/>
      <c r="O28" s="23">
        <f>'Soyeu-nghihoc'!A28</f>
        <v>0</v>
      </c>
      <c r="P28" s="23"/>
      <c r="Q28" s="23"/>
      <c r="R28" s="23"/>
      <c r="S28" s="23"/>
      <c r="T28" s="64"/>
      <c r="U28" s="23">
        <f>'Soyeu-nghihoc'!A28</f>
        <v>0</v>
      </c>
      <c r="V28" s="23"/>
      <c r="W28" s="23"/>
      <c r="X28" s="23"/>
      <c r="Y28" s="23"/>
      <c r="Z28" s="64"/>
    </row>
    <row r="29" spans="1:26" ht="12.75" customHeight="1">
      <c r="A29" s="22">
        <f>IF(ISBLANK('Soyeu-nghihoc'!A29),"",'Soyeu-nghihoc'!A29)</f>
      </c>
      <c r="B29" s="102">
        <f>IF(ISBLANK('Soyeu-nghihoc'!C29),"",'Soyeu-nghihoc'!C29)</f>
      </c>
      <c r="C29" s="102"/>
      <c r="D29" s="23"/>
      <c r="E29" s="23"/>
      <c r="F29" s="23"/>
      <c r="G29" s="23"/>
      <c r="H29" s="64"/>
      <c r="I29" s="23">
        <f>'Soyeu-nghihoc'!A29</f>
        <v>0</v>
      </c>
      <c r="J29" s="23"/>
      <c r="K29" s="23"/>
      <c r="L29" s="23"/>
      <c r="M29" s="23"/>
      <c r="N29" s="64"/>
      <c r="O29" s="23">
        <f>'Soyeu-nghihoc'!A29</f>
        <v>0</v>
      </c>
      <c r="P29" s="23"/>
      <c r="Q29" s="23"/>
      <c r="R29" s="23"/>
      <c r="S29" s="23"/>
      <c r="T29" s="64"/>
      <c r="U29" s="23">
        <f>'Soyeu-nghihoc'!A29</f>
        <v>0</v>
      </c>
      <c r="V29" s="23"/>
      <c r="W29" s="23"/>
      <c r="X29" s="23"/>
      <c r="Y29" s="23"/>
      <c r="Z29" s="64"/>
    </row>
    <row r="30" spans="1:26" ht="12.75" customHeight="1">
      <c r="A30" s="22">
        <f>IF(ISBLANK('Soyeu-nghihoc'!A30),"",'Soyeu-nghihoc'!A30)</f>
      </c>
      <c r="B30" s="102">
        <f>IF(ISBLANK('Soyeu-nghihoc'!C30),"",'Soyeu-nghihoc'!C30)</f>
      </c>
      <c r="C30" s="102"/>
      <c r="D30" s="23"/>
      <c r="E30" s="23"/>
      <c r="F30" s="23"/>
      <c r="G30" s="23"/>
      <c r="H30" s="64"/>
      <c r="I30" s="23">
        <f>'Soyeu-nghihoc'!A30</f>
        <v>0</v>
      </c>
      <c r="J30" s="23"/>
      <c r="K30" s="23"/>
      <c r="L30" s="23"/>
      <c r="M30" s="23"/>
      <c r="N30" s="64"/>
      <c r="O30" s="23">
        <f>'Soyeu-nghihoc'!A30</f>
        <v>0</v>
      </c>
      <c r="P30" s="23"/>
      <c r="Q30" s="23"/>
      <c r="R30" s="23"/>
      <c r="S30" s="23"/>
      <c r="T30" s="64"/>
      <c r="U30" s="23">
        <f>'Soyeu-nghihoc'!A30</f>
        <v>0</v>
      </c>
      <c r="V30" s="23"/>
      <c r="W30" s="23"/>
      <c r="X30" s="23"/>
      <c r="Y30" s="23"/>
      <c r="Z30" s="64"/>
    </row>
    <row r="31" spans="1:26" ht="12.75" customHeight="1">
      <c r="A31" s="22">
        <f>IF(ISBLANK('Soyeu-nghihoc'!A31),"",'Soyeu-nghihoc'!A31)</f>
      </c>
      <c r="B31" s="102">
        <f>IF(ISBLANK('Soyeu-nghihoc'!C31),"",'Soyeu-nghihoc'!C31)</f>
      </c>
      <c r="C31" s="102"/>
      <c r="D31" s="23"/>
      <c r="E31" s="23"/>
      <c r="F31" s="23"/>
      <c r="G31" s="23"/>
      <c r="H31" s="64"/>
      <c r="I31" s="23">
        <f>'Soyeu-nghihoc'!A31</f>
        <v>0</v>
      </c>
      <c r="J31" s="23"/>
      <c r="K31" s="23"/>
      <c r="L31" s="23"/>
      <c r="M31" s="23"/>
      <c r="N31" s="64"/>
      <c r="O31" s="23">
        <f>'Soyeu-nghihoc'!A31</f>
        <v>0</v>
      </c>
      <c r="P31" s="23"/>
      <c r="Q31" s="23"/>
      <c r="R31" s="23"/>
      <c r="S31" s="23"/>
      <c r="T31" s="64"/>
      <c r="U31" s="23">
        <f>'Soyeu-nghihoc'!A31</f>
        <v>0</v>
      </c>
      <c r="V31" s="23"/>
      <c r="W31" s="23"/>
      <c r="X31" s="23"/>
      <c r="Y31" s="23"/>
      <c r="Z31" s="64"/>
    </row>
    <row r="32" spans="1:26" ht="12.75" customHeight="1">
      <c r="A32" s="22">
        <f>IF(ISBLANK('Soyeu-nghihoc'!A32),"",'Soyeu-nghihoc'!A32)</f>
      </c>
      <c r="B32" s="102">
        <f>IF(ISBLANK('Soyeu-nghihoc'!C32),"",'Soyeu-nghihoc'!C32)</f>
      </c>
      <c r="C32" s="102"/>
      <c r="D32" s="23"/>
      <c r="E32" s="23"/>
      <c r="F32" s="23"/>
      <c r="G32" s="23"/>
      <c r="H32" s="64"/>
      <c r="I32" s="23">
        <f>'Soyeu-nghihoc'!A32</f>
        <v>0</v>
      </c>
      <c r="J32" s="23"/>
      <c r="K32" s="23"/>
      <c r="L32" s="23"/>
      <c r="M32" s="23"/>
      <c r="N32" s="64"/>
      <c r="O32" s="23">
        <f>'Soyeu-nghihoc'!A32</f>
        <v>0</v>
      </c>
      <c r="P32" s="23"/>
      <c r="Q32" s="23"/>
      <c r="R32" s="23"/>
      <c r="S32" s="23"/>
      <c r="T32" s="64"/>
      <c r="U32" s="23">
        <f>'Soyeu-nghihoc'!A32</f>
        <v>0</v>
      </c>
      <c r="V32" s="23"/>
      <c r="W32" s="23"/>
      <c r="X32" s="23"/>
      <c r="Y32" s="23"/>
      <c r="Z32" s="64"/>
    </row>
    <row r="33" spans="1:26" ht="12.75" customHeight="1">
      <c r="A33" s="22">
        <f>IF(ISBLANK('Soyeu-nghihoc'!A33),"",'Soyeu-nghihoc'!A33)</f>
      </c>
      <c r="B33" s="102">
        <f>IF(ISBLANK('Soyeu-nghihoc'!C33),"",'Soyeu-nghihoc'!C33)</f>
      </c>
      <c r="C33" s="102"/>
      <c r="D33" s="23"/>
      <c r="E33" s="23"/>
      <c r="F33" s="23"/>
      <c r="G33" s="23"/>
      <c r="H33" s="64"/>
      <c r="I33" s="23">
        <f>'Soyeu-nghihoc'!A33</f>
        <v>0</v>
      </c>
      <c r="J33" s="23"/>
      <c r="K33" s="23"/>
      <c r="L33" s="23"/>
      <c r="M33" s="23"/>
      <c r="N33" s="64"/>
      <c r="O33" s="23">
        <f>'Soyeu-nghihoc'!A33</f>
        <v>0</v>
      </c>
      <c r="P33" s="23"/>
      <c r="Q33" s="23"/>
      <c r="R33" s="23"/>
      <c r="S33" s="23"/>
      <c r="T33" s="64"/>
      <c r="U33" s="23">
        <f>'Soyeu-nghihoc'!A33</f>
        <v>0</v>
      </c>
      <c r="V33" s="23"/>
      <c r="W33" s="23"/>
      <c r="X33" s="23"/>
      <c r="Y33" s="23"/>
      <c r="Z33" s="64"/>
    </row>
    <row r="34" spans="1:26" ht="12.75" customHeight="1">
      <c r="A34" s="22">
        <f>IF(ISBLANK('Soyeu-nghihoc'!A34),"",'Soyeu-nghihoc'!A34)</f>
      </c>
      <c r="B34" s="102">
        <f>IF(ISBLANK('Soyeu-nghihoc'!C34),"",'Soyeu-nghihoc'!C34)</f>
      </c>
      <c r="C34" s="102"/>
      <c r="D34" s="23"/>
      <c r="E34" s="23"/>
      <c r="F34" s="23"/>
      <c r="G34" s="23"/>
      <c r="H34" s="64"/>
      <c r="I34" s="23">
        <f>'Soyeu-nghihoc'!A34</f>
        <v>0</v>
      </c>
      <c r="J34" s="23"/>
      <c r="K34" s="23"/>
      <c r="L34" s="23"/>
      <c r="M34" s="23"/>
      <c r="N34" s="64"/>
      <c r="O34" s="23">
        <f>'Soyeu-nghihoc'!A34</f>
        <v>0</v>
      </c>
      <c r="P34" s="23"/>
      <c r="Q34" s="23"/>
      <c r="R34" s="23"/>
      <c r="S34" s="23"/>
      <c r="T34" s="64"/>
      <c r="U34" s="23">
        <f>'Soyeu-nghihoc'!A34</f>
        <v>0</v>
      </c>
      <c r="V34" s="23"/>
      <c r="W34" s="23"/>
      <c r="X34" s="23"/>
      <c r="Y34" s="23"/>
      <c r="Z34" s="64"/>
    </row>
    <row r="35" spans="1:26" ht="12.75" customHeight="1">
      <c r="A35" s="22">
        <f>IF(ISBLANK('Soyeu-nghihoc'!A35),"",'Soyeu-nghihoc'!A35)</f>
      </c>
      <c r="B35" s="102">
        <f>IF(ISBLANK('Soyeu-nghihoc'!C35),"",'Soyeu-nghihoc'!C35)</f>
      </c>
      <c r="C35" s="102"/>
      <c r="D35" s="23"/>
      <c r="E35" s="23"/>
      <c r="F35" s="23"/>
      <c r="G35" s="23"/>
      <c r="H35" s="64"/>
      <c r="I35" s="23">
        <f>'Soyeu-nghihoc'!A35</f>
        <v>0</v>
      </c>
      <c r="J35" s="23"/>
      <c r="K35" s="23"/>
      <c r="L35" s="23"/>
      <c r="M35" s="23"/>
      <c r="N35" s="64"/>
      <c r="O35" s="23">
        <f>'Soyeu-nghihoc'!A35</f>
        <v>0</v>
      </c>
      <c r="P35" s="23"/>
      <c r="Q35" s="23"/>
      <c r="R35" s="23"/>
      <c r="S35" s="23"/>
      <c r="T35" s="64"/>
      <c r="U35" s="23">
        <f>'Soyeu-nghihoc'!A35</f>
        <v>0</v>
      </c>
      <c r="V35" s="23"/>
      <c r="W35" s="23"/>
      <c r="X35" s="23"/>
      <c r="Y35" s="23"/>
      <c r="Z35" s="64"/>
    </row>
    <row r="36" spans="1:26" ht="12.75" customHeight="1">
      <c r="A36" s="22">
        <f>IF(ISBLANK('Soyeu-nghihoc'!A36),"",'Soyeu-nghihoc'!A36)</f>
      </c>
      <c r="B36" s="102">
        <f>IF(ISBLANK('Soyeu-nghihoc'!C36),"",'Soyeu-nghihoc'!C36)</f>
      </c>
      <c r="C36" s="102"/>
      <c r="D36" s="23"/>
      <c r="E36" s="23"/>
      <c r="F36" s="23"/>
      <c r="G36" s="23"/>
      <c r="H36" s="64"/>
      <c r="I36" s="23">
        <f>'Soyeu-nghihoc'!A36</f>
        <v>0</v>
      </c>
      <c r="J36" s="23"/>
      <c r="K36" s="23"/>
      <c r="L36" s="23"/>
      <c r="M36" s="23"/>
      <c r="N36" s="64"/>
      <c r="O36" s="23">
        <f>'Soyeu-nghihoc'!A36</f>
        <v>0</v>
      </c>
      <c r="P36" s="23"/>
      <c r="Q36" s="23"/>
      <c r="R36" s="23"/>
      <c r="S36" s="23"/>
      <c r="T36" s="64"/>
      <c r="U36" s="23">
        <f>'Soyeu-nghihoc'!A36</f>
        <v>0</v>
      </c>
      <c r="V36" s="23"/>
      <c r="W36" s="23"/>
      <c r="X36" s="23"/>
      <c r="Y36" s="23"/>
      <c r="Z36" s="64"/>
    </row>
    <row r="37" spans="1:26" ht="12.75" customHeight="1">
      <c r="A37" s="22">
        <f>IF(ISBLANK('Soyeu-nghihoc'!A37),"",'Soyeu-nghihoc'!A37)</f>
      </c>
      <c r="B37" s="102">
        <f>IF(ISBLANK('Soyeu-nghihoc'!C37),"",'Soyeu-nghihoc'!C37)</f>
      </c>
      <c r="C37" s="102"/>
      <c r="D37" s="23"/>
      <c r="E37" s="23"/>
      <c r="F37" s="23"/>
      <c r="G37" s="23"/>
      <c r="H37" s="64"/>
      <c r="I37" s="23">
        <f>'Soyeu-nghihoc'!A37</f>
        <v>0</v>
      </c>
      <c r="J37" s="23"/>
      <c r="K37" s="23"/>
      <c r="L37" s="23"/>
      <c r="M37" s="23"/>
      <c r="N37" s="64"/>
      <c r="O37" s="23">
        <f>'Soyeu-nghihoc'!A37</f>
        <v>0</v>
      </c>
      <c r="P37" s="23"/>
      <c r="Q37" s="23"/>
      <c r="R37" s="23"/>
      <c r="S37" s="23"/>
      <c r="T37" s="64"/>
      <c r="U37" s="23">
        <f>'Soyeu-nghihoc'!A37</f>
        <v>0</v>
      </c>
      <c r="V37" s="23"/>
      <c r="W37" s="23"/>
      <c r="X37" s="23"/>
      <c r="Y37" s="23"/>
      <c r="Z37" s="64"/>
    </row>
    <row r="38" spans="1:26" ht="12.75" customHeight="1">
      <c r="A38" s="22">
        <f>IF(ISBLANK('Soyeu-nghihoc'!A38),"",'Soyeu-nghihoc'!A38)</f>
      </c>
      <c r="B38" s="102">
        <f>IF(ISBLANK('Soyeu-nghihoc'!C38),"",'Soyeu-nghihoc'!C38)</f>
      </c>
      <c r="C38" s="102"/>
      <c r="D38" s="23"/>
      <c r="E38" s="23"/>
      <c r="F38" s="23"/>
      <c r="G38" s="23"/>
      <c r="H38" s="64"/>
      <c r="I38" s="23">
        <f>'Soyeu-nghihoc'!A38</f>
        <v>0</v>
      </c>
      <c r="J38" s="23"/>
      <c r="K38" s="23"/>
      <c r="L38" s="23"/>
      <c r="M38" s="23"/>
      <c r="N38" s="64"/>
      <c r="O38" s="23">
        <f>'Soyeu-nghihoc'!A38</f>
        <v>0</v>
      </c>
      <c r="P38" s="23"/>
      <c r="Q38" s="23"/>
      <c r="R38" s="23"/>
      <c r="S38" s="23"/>
      <c r="T38" s="64"/>
      <c r="U38" s="23">
        <f>'Soyeu-nghihoc'!A38</f>
        <v>0</v>
      </c>
      <c r="V38" s="23"/>
      <c r="W38" s="23"/>
      <c r="X38" s="23"/>
      <c r="Y38" s="23"/>
      <c r="Z38" s="64"/>
    </row>
    <row r="39" spans="1:26" ht="12.75" customHeight="1">
      <c r="A39" s="22">
        <f>IF(ISBLANK('Soyeu-nghihoc'!A39),"",'Soyeu-nghihoc'!A39)</f>
      </c>
      <c r="B39" s="102">
        <f>IF(ISBLANK('Soyeu-nghihoc'!C39),"",'Soyeu-nghihoc'!C39)</f>
      </c>
      <c r="C39" s="102"/>
      <c r="D39" s="23"/>
      <c r="E39" s="23"/>
      <c r="F39" s="23"/>
      <c r="G39" s="23"/>
      <c r="H39" s="64"/>
      <c r="I39" s="23">
        <f>'Soyeu-nghihoc'!A39</f>
        <v>0</v>
      </c>
      <c r="J39" s="23"/>
      <c r="K39" s="23"/>
      <c r="L39" s="23"/>
      <c r="M39" s="23"/>
      <c r="N39" s="64"/>
      <c r="O39" s="23">
        <f>'Soyeu-nghihoc'!A39</f>
        <v>0</v>
      </c>
      <c r="P39" s="23"/>
      <c r="Q39" s="23"/>
      <c r="R39" s="23"/>
      <c r="S39" s="23"/>
      <c r="T39" s="64"/>
      <c r="U39" s="23">
        <f>'Soyeu-nghihoc'!A39</f>
        <v>0</v>
      </c>
      <c r="V39" s="23"/>
      <c r="W39" s="23"/>
      <c r="X39" s="23"/>
      <c r="Y39" s="23"/>
      <c r="Z39" s="64"/>
    </row>
    <row r="40" spans="1:26" ht="12.75" customHeight="1">
      <c r="A40" s="22">
        <f>IF(ISBLANK('Soyeu-nghihoc'!A40),"",'Soyeu-nghihoc'!A40)</f>
      </c>
      <c r="B40" s="102">
        <f>IF(ISBLANK('Soyeu-nghihoc'!C40),"",'Soyeu-nghihoc'!C40)</f>
      </c>
      <c r="C40" s="102"/>
      <c r="D40" s="23"/>
      <c r="E40" s="23"/>
      <c r="F40" s="23"/>
      <c r="G40" s="23"/>
      <c r="H40" s="64"/>
      <c r="I40" s="23">
        <f>'Soyeu-nghihoc'!A40</f>
        <v>0</v>
      </c>
      <c r="J40" s="23"/>
      <c r="K40" s="23"/>
      <c r="L40" s="23"/>
      <c r="M40" s="23"/>
      <c r="N40" s="64"/>
      <c r="O40" s="23">
        <f>'Soyeu-nghihoc'!A40</f>
        <v>0</v>
      </c>
      <c r="P40" s="23"/>
      <c r="Q40" s="23"/>
      <c r="R40" s="23"/>
      <c r="S40" s="23"/>
      <c r="T40" s="64"/>
      <c r="U40" s="23">
        <f>'Soyeu-nghihoc'!A40</f>
        <v>0</v>
      </c>
      <c r="V40" s="23"/>
      <c r="W40" s="23"/>
      <c r="X40" s="23"/>
      <c r="Y40" s="23"/>
      <c r="Z40" s="64"/>
    </row>
    <row r="41" spans="1:26" ht="12.75" customHeight="1">
      <c r="A41" s="22">
        <f>IF(ISBLANK('Soyeu-nghihoc'!A41),"",'Soyeu-nghihoc'!A41)</f>
      </c>
      <c r="B41" s="102">
        <f>IF(ISBLANK('Soyeu-nghihoc'!C41),"",'Soyeu-nghihoc'!C41)</f>
      </c>
      <c r="C41" s="102"/>
      <c r="D41" s="23"/>
      <c r="E41" s="23"/>
      <c r="F41" s="23"/>
      <c r="G41" s="23"/>
      <c r="H41" s="64"/>
      <c r="I41" s="23">
        <f>'Soyeu-nghihoc'!A41</f>
        <v>0</v>
      </c>
      <c r="J41" s="23"/>
      <c r="K41" s="23"/>
      <c r="L41" s="23"/>
      <c r="M41" s="23"/>
      <c r="N41" s="64"/>
      <c r="O41" s="23">
        <f>'Soyeu-nghihoc'!A41</f>
        <v>0</v>
      </c>
      <c r="P41" s="23"/>
      <c r="Q41" s="23"/>
      <c r="R41" s="23"/>
      <c r="S41" s="23"/>
      <c r="T41" s="64"/>
      <c r="U41" s="23">
        <f>'Soyeu-nghihoc'!A41</f>
        <v>0</v>
      </c>
      <c r="V41" s="23"/>
      <c r="W41" s="23"/>
      <c r="X41" s="23"/>
      <c r="Y41" s="23"/>
      <c r="Z41" s="64"/>
    </row>
    <row r="42" spans="1:26" ht="12.75" customHeight="1">
      <c r="A42" s="22">
        <f>IF(ISBLANK('Soyeu-nghihoc'!A42),"",'Soyeu-nghihoc'!A42)</f>
      </c>
      <c r="B42" s="102">
        <f>IF(ISBLANK('Soyeu-nghihoc'!C42),"",'Soyeu-nghihoc'!C42)</f>
      </c>
      <c r="C42" s="102"/>
      <c r="D42" s="23"/>
      <c r="E42" s="23"/>
      <c r="F42" s="23"/>
      <c r="G42" s="23"/>
      <c r="H42" s="64"/>
      <c r="I42" s="23">
        <f>'Soyeu-nghihoc'!A42</f>
        <v>0</v>
      </c>
      <c r="J42" s="23"/>
      <c r="K42" s="23"/>
      <c r="L42" s="23"/>
      <c r="M42" s="23"/>
      <c r="N42" s="64"/>
      <c r="O42" s="23">
        <f>'Soyeu-nghihoc'!A42</f>
        <v>0</v>
      </c>
      <c r="P42" s="23"/>
      <c r="Q42" s="23"/>
      <c r="R42" s="23"/>
      <c r="S42" s="23"/>
      <c r="T42" s="64"/>
      <c r="U42" s="23">
        <f>'Soyeu-nghihoc'!A42</f>
        <v>0</v>
      </c>
      <c r="V42" s="23"/>
      <c r="W42" s="23"/>
      <c r="X42" s="23"/>
      <c r="Y42" s="23"/>
      <c r="Z42" s="64"/>
    </row>
    <row r="43" spans="1:26" ht="12.75" customHeight="1">
      <c r="A43" s="22">
        <f>IF(ISBLANK('Soyeu-nghihoc'!A43),"",'Soyeu-nghihoc'!A43)</f>
      </c>
      <c r="B43" s="102">
        <f>IF(ISBLANK('Soyeu-nghihoc'!C43),"",'Soyeu-nghihoc'!C43)</f>
      </c>
      <c r="C43" s="102"/>
      <c r="D43" s="23"/>
      <c r="E43" s="23"/>
      <c r="F43" s="23"/>
      <c r="G43" s="23"/>
      <c r="H43" s="64"/>
      <c r="I43" s="23">
        <f>'Soyeu-nghihoc'!A43</f>
        <v>0</v>
      </c>
      <c r="J43" s="23"/>
      <c r="K43" s="23"/>
      <c r="L43" s="23"/>
      <c r="M43" s="23"/>
      <c r="N43" s="64"/>
      <c r="O43" s="23">
        <f>'Soyeu-nghihoc'!A43</f>
        <v>0</v>
      </c>
      <c r="P43" s="23"/>
      <c r="Q43" s="23"/>
      <c r="R43" s="23"/>
      <c r="S43" s="23"/>
      <c r="T43" s="64"/>
      <c r="U43" s="23">
        <f>'Soyeu-nghihoc'!A43</f>
        <v>0</v>
      </c>
      <c r="V43" s="23"/>
      <c r="W43" s="23"/>
      <c r="X43" s="23"/>
      <c r="Y43" s="23"/>
      <c r="Z43" s="64"/>
    </row>
    <row r="44" spans="1:26" ht="12.75" customHeight="1">
      <c r="A44" s="22">
        <f>IF(ISBLANK('Soyeu-nghihoc'!A44),"",'Soyeu-nghihoc'!A44)</f>
      </c>
      <c r="B44" s="102">
        <f>IF(ISBLANK('Soyeu-nghihoc'!C44),"",'Soyeu-nghihoc'!C44)</f>
      </c>
      <c r="C44" s="102"/>
      <c r="D44" s="23"/>
      <c r="E44" s="23"/>
      <c r="F44" s="23"/>
      <c r="G44" s="23"/>
      <c r="H44" s="64"/>
      <c r="I44" s="23">
        <f>'Soyeu-nghihoc'!A44</f>
        <v>0</v>
      </c>
      <c r="J44" s="23"/>
      <c r="K44" s="23"/>
      <c r="L44" s="23"/>
      <c r="M44" s="23"/>
      <c r="N44" s="64"/>
      <c r="O44" s="23">
        <f>'Soyeu-nghihoc'!A44</f>
        <v>0</v>
      </c>
      <c r="P44" s="23"/>
      <c r="Q44" s="23"/>
      <c r="R44" s="23"/>
      <c r="S44" s="23"/>
      <c r="T44" s="64"/>
      <c r="U44" s="23">
        <f>'Soyeu-nghihoc'!A44</f>
        <v>0</v>
      </c>
      <c r="V44" s="23"/>
      <c r="W44" s="23"/>
      <c r="X44" s="23"/>
      <c r="Y44" s="23"/>
      <c r="Z44" s="64"/>
    </row>
    <row r="45" spans="1:26" ht="12.75" customHeight="1">
      <c r="A45" s="22">
        <f>IF(ISBLANK('Soyeu-nghihoc'!A45),"",'Soyeu-nghihoc'!A45)</f>
      </c>
      <c r="B45" s="102">
        <f>IF(ISBLANK('Soyeu-nghihoc'!C45),"",'Soyeu-nghihoc'!C45)</f>
      </c>
      <c r="C45" s="102"/>
      <c r="D45" s="23"/>
      <c r="E45" s="23"/>
      <c r="F45" s="23"/>
      <c r="G45" s="23"/>
      <c r="H45" s="64"/>
      <c r="I45" s="23">
        <f>'Soyeu-nghihoc'!A45</f>
        <v>0</v>
      </c>
      <c r="J45" s="23"/>
      <c r="K45" s="23"/>
      <c r="L45" s="23"/>
      <c r="M45" s="23"/>
      <c r="N45" s="64"/>
      <c r="O45" s="23">
        <f>'Soyeu-nghihoc'!A45</f>
        <v>0</v>
      </c>
      <c r="P45" s="23"/>
      <c r="Q45" s="23"/>
      <c r="R45" s="23"/>
      <c r="S45" s="23"/>
      <c r="T45" s="64"/>
      <c r="U45" s="23">
        <f>'Soyeu-nghihoc'!A45</f>
        <v>0</v>
      </c>
      <c r="V45" s="23"/>
      <c r="W45" s="23"/>
      <c r="X45" s="23"/>
      <c r="Y45" s="23"/>
      <c r="Z45" s="64"/>
    </row>
    <row r="46" spans="1:26" ht="12.75" customHeight="1">
      <c r="A46" s="22">
        <f>IF(ISBLANK('Soyeu-nghihoc'!A46),"",'Soyeu-nghihoc'!A46)</f>
      </c>
      <c r="B46" s="102">
        <f>IF(ISBLANK('Soyeu-nghihoc'!C46),"",'Soyeu-nghihoc'!C46)</f>
      </c>
      <c r="C46" s="102"/>
      <c r="D46" s="23"/>
      <c r="E46" s="23"/>
      <c r="F46" s="23"/>
      <c r="G46" s="23"/>
      <c r="H46" s="64"/>
      <c r="I46" s="23">
        <f>'Soyeu-nghihoc'!A46</f>
        <v>0</v>
      </c>
      <c r="J46" s="23"/>
      <c r="K46" s="23"/>
      <c r="L46" s="23"/>
      <c r="M46" s="23"/>
      <c r="N46" s="64"/>
      <c r="O46" s="23">
        <f>'Soyeu-nghihoc'!A46</f>
        <v>0</v>
      </c>
      <c r="P46" s="23"/>
      <c r="Q46" s="23"/>
      <c r="R46" s="23"/>
      <c r="S46" s="23"/>
      <c r="T46" s="64"/>
      <c r="U46" s="23">
        <f>'Soyeu-nghihoc'!A46</f>
        <v>0</v>
      </c>
      <c r="V46" s="23"/>
      <c r="W46" s="23"/>
      <c r="X46" s="23"/>
      <c r="Y46" s="23"/>
      <c r="Z46" s="64"/>
    </row>
    <row r="47" spans="1:26" ht="12.75" customHeight="1">
      <c r="A47" s="22">
        <f>IF(ISBLANK('Soyeu-nghihoc'!A47),"",'Soyeu-nghihoc'!A47)</f>
      </c>
      <c r="B47" s="102">
        <f>IF(ISBLANK('Soyeu-nghihoc'!C47),"",'Soyeu-nghihoc'!C47)</f>
      </c>
      <c r="C47" s="102"/>
      <c r="D47" s="23"/>
      <c r="E47" s="23"/>
      <c r="F47" s="23"/>
      <c r="G47" s="23"/>
      <c r="H47" s="64"/>
      <c r="I47" s="23">
        <f>'Soyeu-nghihoc'!A47</f>
        <v>0</v>
      </c>
      <c r="J47" s="23"/>
      <c r="K47" s="23"/>
      <c r="L47" s="23"/>
      <c r="M47" s="23"/>
      <c r="N47" s="64"/>
      <c r="O47" s="23">
        <f>'Soyeu-nghihoc'!A47</f>
        <v>0</v>
      </c>
      <c r="P47" s="23"/>
      <c r="Q47" s="23"/>
      <c r="R47" s="23"/>
      <c r="S47" s="23"/>
      <c r="T47" s="64"/>
      <c r="U47" s="23">
        <f>'Soyeu-nghihoc'!A47</f>
        <v>0</v>
      </c>
      <c r="V47" s="23"/>
      <c r="W47" s="23"/>
      <c r="X47" s="23"/>
      <c r="Y47" s="23"/>
      <c r="Z47" s="64"/>
    </row>
    <row r="48" spans="1:26" ht="12.75" customHeight="1">
      <c r="A48" s="22">
        <f>IF(ISBLANK('Soyeu-nghihoc'!A48),"",'Soyeu-nghihoc'!A48)</f>
      </c>
      <c r="B48" s="102">
        <f>IF(ISBLANK('Soyeu-nghihoc'!C48),"",'Soyeu-nghihoc'!C48)</f>
      </c>
      <c r="C48" s="102"/>
      <c r="D48" s="23"/>
      <c r="E48" s="23"/>
      <c r="F48" s="23"/>
      <c r="G48" s="23"/>
      <c r="H48" s="64"/>
      <c r="I48" s="23">
        <f>'Soyeu-nghihoc'!A48</f>
        <v>0</v>
      </c>
      <c r="J48" s="23"/>
      <c r="K48" s="23"/>
      <c r="L48" s="23"/>
      <c r="M48" s="23"/>
      <c r="N48" s="64"/>
      <c r="O48" s="23">
        <f>'Soyeu-nghihoc'!A48</f>
        <v>0</v>
      </c>
      <c r="P48" s="23"/>
      <c r="Q48" s="23"/>
      <c r="R48" s="23"/>
      <c r="S48" s="23"/>
      <c r="T48" s="64"/>
      <c r="U48" s="23">
        <f>'Soyeu-nghihoc'!A48</f>
        <v>0</v>
      </c>
      <c r="V48" s="23"/>
      <c r="W48" s="23"/>
      <c r="X48" s="23"/>
      <c r="Y48" s="23"/>
      <c r="Z48" s="64"/>
    </row>
    <row r="49" spans="1:26" ht="12.75" customHeight="1">
      <c r="A49" s="22">
        <f>IF(ISBLANK('Soyeu-nghihoc'!A49),"",'Soyeu-nghihoc'!A49)</f>
      </c>
      <c r="B49" s="102">
        <f>IF(ISBLANK('Soyeu-nghihoc'!C49),"",'Soyeu-nghihoc'!C49)</f>
      </c>
      <c r="C49" s="102"/>
      <c r="D49" s="23"/>
      <c r="E49" s="23"/>
      <c r="F49" s="23"/>
      <c r="G49" s="23"/>
      <c r="H49" s="64"/>
      <c r="I49" s="23">
        <f>'Soyeu-nghihoc'!A49</f>
        <v>0</v>
      </c>
      <c r="J49" s="23"/>
      <c r="K49" s="23"/>
      <c r="L49" s="23"/>
      <c r="M49" s="23"/>
      <c r="N49" s="64"/>
      <c r="O49" s="23">
        <f>'Soyeu-nghihoc'!A49</f>
        <v>0</v>
      </c>
      <c r="P49" s="23"/>
      <c r="Q49" s="23"/>
      <c r="R49" s="23"/>
      <c r="S49" s="23"/>
      <c r="T49" s="64"/>
      <c r="U49" s="23">
        <f>'Soyeu-nghihoc'!A49</f>
        <v>0</v>
      </c>
      <c r="V49" s="23"/>
      <c r="W49" s="23"/>
      <c r="X49" s="23"/>
      <c r="Y49" s="23"/>
      <c r="Z49" s="64"/>
    </row>
    <row r="50" spans="1:26" ht="12.75" customHeight="1">
      <c r="A50" s="22">
        <f>IF(ISBLANK('Soyeu-nghihoc'!A50),"",'Soyeu-nghihoc'!A50)</f>
      </c>
      <c r="B50" s="102">
        <f>IF(ISBLANK('Soyeu-nghihoc'!C50),"",'Soyeu-nghihoc'!C50)</f>
      </c>
      <c r="C50" s="102"/>
      <c r="D50" s="23"/>
      <c r="E50" s="23"/>
      <c r="F50" s="23"/>
      <c r="G50" s="23"/>
      <c r="H50" s="64"/>
      <c r="I50" s="23">
        <f>'Soyeu-nghihoc'!A50</f>
        <v>0</v>
      </c>
      <c r="J50" s="23"/>
      <c r="K50" s="23"/>
      <c r="L50" s="23"/>
      <c r="M50" s="23"/>
      <c r="N50" s="64"/>
      <c r="O50" s="23">
        <f>'Soyeu-nghihoc'!A50</f>
        <v>0</v>
      </c>
      <c r="P50" s="23"/>
      <c r="Q50" s="23"/>
      <c r="R50" s="23"/>
      <c r="S50" s="23"/>
      <c r="T50" s="64"/>
      <c r="U50" s="23">
        <f>'Soyeu-nghihoc'!A50</f>
        <v>0</v>
      </c>
      <c r="V50" s="23"/>
      <c r="W50" s="23"/>
      <c r="X50" s="23"/>
      <c r="Y50" s="23"/>
      <c r="Z50" s="64"/>
    </row>
    <row r="51" spans="1:26" ht="12.75" customHeight="1">
      <c r="A51" s="22">
        <f>IF(ISBLANK('Soyeu-nghihoc'!A51),"",'Soyeu-nghihoc'!A51)</f>
      </c>
      <c r="B51" s="102">
        <f>IF(ISBLANK('Soyeu-nghihoc'!C51),"",'Soyeu-nghihoc'!C51)</f>
      </c>
      <c r="C51" s="102"/>
      <c r="D51" s="23"/>
      <c r="E51" s="23"/>
      <c r="F51" s="23"/>
      <c r="G51" s="23"/>
      <c r="H51" s="64"/>
      <c r="I51" s="23">
        <f>'Soyeu-nghihoc'!A51</f>
        <v>0</v>
      </c>
      <c r="J51" s="23"/>
      <c r="K51" s="23"/>
      <c r="L51" s="23"/>
      <c r="M51" s="23"/>
      <c r="N51" s="64"/>
      <c r="O51" s="23">
        <f>'Soyeu-nghihoc'!A51</f>
        <v>0</v>
      </c>
      <c r="P51" s="23"/>
      <c r="Q51" s="23"/>
      <c r="R51" s="23"/>
      <c r="S51" s="23"/>
      <c r="T51" s="64"/>
      <c r="U51" s="23">
        <f>'Soyeu-nghihoc'!A51</f>
        <v>0</v>
      </c>
      <c r="V51" s="23"/>
      <c r="W51" s="23"/>
      <c r="X51" s="23"/>
      <c r="Y51" s="23"/>
      <c r="Z51" s="64"/>
    </row>
    <row r="52" spans="1:26" ht="12.75" customHeight="1">
      <c r="A52" s="22">
        <f>IF(ISBLANK('Soyeu-nghihoc'!A52),"",'Soyeu-nghihoc'!A52)</f>
      </c>
      <c r="B52" s="102">
        <f>IF(ISBLANK('Soyeu-nghihoc'!C52),"",'Soyeu-nghihoc'!C52)</f>
      </c>
      <c r="C52" s="102"/>
      <c r="D52" s="23"/>
      <c r="E52" s="23"/>
      <c r="F52" s="23"/>
      <c r="G52" s="23"/>
      <c r="H52" s="64"/>
      <c r="I52" s="23">
        <f>'Soyeu-nghihoc'!A52</f>
        <v>0</v>
      </c>
      <c r="J52" s="23"/>
      <c r="K52" s="23"/>
      <c r="L52" s="23"/>
      <c r="M52" s="23"/>
      <c r="N52" s="64"/>
      <c r="O52" s="23">
        <f>'Soyeu-nghihoc'!A52</f>
        <v>0</v>
      </c>
      <c r="P52" s="23"/>
      <c r="Q52" s="23"/>
      <c r="R52" s="23"/>
      <c r="S52" s="23"/>
      <c r="T52" s="64"/>
      <c r="U52" s="23">
        <f>'Soyeu-nghihoc'!A52</f>
        <v>0</v>
      </c>
      <c r="V52" s="23"/>
      <c r="W52" s="23"/>
      <c r="X52" s="23"/>
      <c r="Y52" s="23"/>
      <c r="Z52" s="64"/>
    </row>
    <row r="53" spans="1:26" ht="12.75" customHeight="1">
      <c r="A53" s="22">
        <f>IF(ISBLANK('Soyeu-nghihoc'!A53),"",'Soyeu-nghihoc'!A53)</f>
      </c>
      <c r="B53" s="102">
        <f>IF(ISBLANK('Soyeu-nghihoc'!C53),"",'Soyeu-nghihoc'!C53)</f>
      </c>
      <c r="C53" s="102"/>
      <c r="D53" s="23"/>
      <c r="E53" s="23"/>
      <c r="F53" s="23"/>
      <c r="G53" s="23"/>
      <c r="H53" s="64"/>
      <c r="I53" s="23">
        <f>'Soyeu-nghihoc'!A53</f>
        <v>0</v>
      </c>
      <c r="J53" s="23"/>
      <c r="K53" s="23"/>
      <c r="L53" s="23"/>
      <c r="M53" s="23"/>
      <c r="N53" s="64"/>
      <c r="O53" s="23">
        <f>'Soyeu-nghihoc'!A53</f>
        <v>0</v>
      </c>
      <c r="P53" s="23"/>
      <c r="Q53" s="23"/>
      <c r="R53" s="23"/>
      <c r="S53" s="23"/>
      <c r="T53" s="64"/>
      <c r="U53" s="23">
        <f>'Soyeu-nghihoc'!A53</f>
        <v>0</v>
      </c>
      <c r="V53" s="23"/>
      <c r="W53" s="23"/>
      <c r="X53" s="23"/>
      <c r="Y53" s="23"/>
      <c r="Z53" s="64"/>
    </row>
    <row r="54" spans="1:26" ht="12.75" customHeight="1">
      <c r="A54" s="22">
        <f>IF(ISBLANK('Soyeu-nghihoc'!A54),"",'Soyeu-nghihoc'!A54)</f>
      </c>
      <c r="B54" s="102">
        <f>IF(ISBLANK('Soyeu-nghihoc'!C54),"",'Soyeu-nghihoc'!C54)</f>
      </c>
      <c r="C54" s="102"/>
      <c r="D54" s="23"/>
      <c r="E54" s="23"/>
      <c r="F54" s="23"/>
      <c r="G54" s="23"/>
      <c r="H54" s="64"/>
      <c r="I54" s="23">
        <f>'Soyeu-nghihoc'!A54</f>
        <v>0</v>
      </c>
      <c r="J54" s="23"/>
      <c r="K54" s="23"/>
      <c r="L54" s="23"/>
      <c r="M54" s="23"/>
      <c r="N54" s="64"/>
      <c r="O54" s="23">
        <f>'Soyeu-nghihoc'!A54</f>
        <v>0</v>
      </c>
      <c r="P54" s="23"/>
      <c r="Q54" s="23"/>
      <c r="R54" s="23"/>
      <c r="S54" s="23"/>
      <c r="T54" s="64"/>
      <c r="U54" s="23">
        <f>'Soyeu-nghihoc'!A54</f>
        <v>0</v>
      </c>
      <c r="V54" s="23"/>
      <c r="W54" s="23"/>
      <c r="X54" s="23"/>
      <c r="Y54" s="23"/>
      <c r="Z54" s="64"/>
    </row>
    <row r="55" spans="1:26" ht="12.75" customHeight="1">
      <c r="A55" s="22">
        <f>IF(ISBLANK('Soyeu-nghihoc'!A55),"",'Soyeu-nghihoc'!A55)</f>
      </c>
      <c r="B55" s="102">
        <f>IF(ISBLANK('Soyeu-nghihoc'!C55),"",'Soyeu-nghihoc'!C55)</f>
      </c>
      <c r="C55" s="102"/>
      <c r="D55" s="23"/>
      <c r="E55" s="23"/>
      <c r="F55" s="23"/>
      <c r="G55" s="23"/>
      <c r="H55" s="64"/>
      <c r="I55" s="23">
        <f>'Soyeu-nghihoc'!A55</f>
        <v>0</v>
      </c>
      <c r="J55" s="23"/>
      <c r="K55" s="23"/>
      <c r="L55" s="23"/>
      <c r="M55" s="23"/>
      <c r="N55" s="64"/>
      <c r="O55" s="23">
        <f>'Soyeu-nghihoc'!A55</f>
        <v>0</v>
      </c>
      <c r="P55" s="23"/>
      <c r="Q55" s="23"/>
      <c r="R55" s="23"/>
      <c r="S55" s="23"/>
      <c r="T55" s="64"/>
      <c r="U55" s="23">
        <f>'Soyeu-nghihoc'!A55</f>
        <v>0</v>
      </c>
      <c r="V55" s="23"/>
      <c r="W55" s="23"/>
      <c r="X55" s="23"/>
      <c r="Y55" s="23"/>
      <c r="Z55" s="64"/>
    </row>
    <row r="56" spans="1:26" ht="12.75" customHeight="1">
      <c r="A56" s="22">
        <f>IF(ISBLANK('Soyeu-nghihoc'!A56),"",'Soyeu-nghihoc'!A56)</f>
      </c>
      <c r="B56" s="102">
        <f>IF(ISBLANK('Soyeu-nghihoc'!C56),"",'Soyeu-nghihoc'!C56)</f>
      </c>
      <c r="C56" s="102"/>
      <c r="D56" s="23"/>
      <c r="E56" s="23"/>
      <c r="F56" s="23"/>
      <c r="G56" s="23"/>
      <c r="H56" s="64"/>
      <c r="I56" s="23">
        <f>'Soyeu-nghihoc'!A56</f>
        <v>0</v>
      </c>
      <c r="J56" s="23"/>
      <c r="K56" s="23"/>
      <c r="L56" s="23"/>
      <c r="M56" s="23"/>
      <c r="N56" s="64"/>
      <c r="O56" s="23">
        <f>'Soyeu-nghihoc'!A56</f>
        <v>0</v>
      </c>
      <c r="P56" s="23"/>
      <c r="Q56" s="23"/>
      <c r="R56" s="23"/>
      <c r="S56" s="23"/>
      <c r="T56" s="64"/>
      <c r="U56" s="23">
        <f>'Soyeu-nghihoc'!A56</f>
        <v>0</v>
      </c>
      <c r="V56" s="23"/>
      <c r="W56" s="23"/>
      <c r="X56" s="23"/>
      <c r="Y56" s="23"/>
      <c r="Z56" s="64"/>
    </row>
    <row r="57" spans="1:26" ht="12.75" customHeight="1">
      <c r="A57" s="22">
        <f>IF(ISBLANK('Soyeu-nghihoc'!A57),"",'Soyeu-nghihoc'!A57)</f>
      </c>
      <c r="B57" s="102">
        <f>IF(ISBLANK('Soyeu-nghihoc'!C57),"",'Soyeu-nghihoc'!C57)</f>
      </c>
      <c r="C57" s="102"/>
      <c r="D57" s="23"/>
      <c r="E57" s="23"/>
      <c r="F57" s="23"/>
      <c r="G57" s="23"/>
      <c r="H57" s="64"/>
      <c r="I57" s="23">
        <f>'Soyeu-nghihoc'!A57</f>
        <v>0</v>
      </c>
      <c r="J57" s="23"/>
      <c r="K57" s="23"/>
      <c r="L57" s="23"/>
      <c r="M57" s="23"/>
      <c r="N57" s="64"/>
      <c r="O57" s="23">
        <f>'Soyeu-nghihoc'!A57</f>
        <v>0</v>
      </c>
      <c r="P57" s="23"/>
      <c r="Q57" s="23"/>
      <c r="R57" s="23"/>
      <c r="S57" s="23"/>
      <c r="T57" s="64"/>
      <c r="U57" s="23">
        <f>'Soyeu-nghihoc'!A57</f>
        <v>0</v>
      </c>
      <c r="V57" s="23"/>
      <c r="W57" s="23"/>
      <c r="X57" s="23"/>
      <c r="Y57" s="23"/>
      <c r="Z57" s="64"/>
    </row>
    <row r="58" spans="1:26" ht="12.75" customHeight="1">
      <c r="A58" s="22">
        <f>IF(ISBLANK('Soyeu-nghihoc'!A58),"",'Soyeu-nghihoc'!A58)</f>
      </c>
      <c r="B58" s="102">
        <f>IF(ISBLANK('Soyeu-nghihoc'!C58),"",'Soyeu-nghihoc'!C58)</f>
      </c>
      <c r="C58" s="102"/>
      <c r="D58" s="23"/>
      <c r="E58" s="23"/>
      <c r="F58" s="23"/>
      <c r="G58" s="23"/>
      <c r="H58" s="64"/>
      <c r="I58" s="23">
        <f>'Soyeu-nghihoc'!A58</f>
        <v>0</v>
      </c>
      <c r="J58" s="23"/>
      <c r="K58" s="23"/>
      <c r="L58" s="23"/>
      <c r="M58" s="23"/>
      <c r="N58" s="64"/>
      <c r="O58" s="23">
        <f>'Soyeu-nghihoc'!A58</f>
        <v>0</v>
      </c>
      <c r="P58" s="23"/>
      <c r="Q58" s="23"/>
      <c r="R58" s="23"/>
      <c r="S58" s="23"/>
      <c r="T58" s="64"/>
      <c r="U58" s="23">
        <f>'Soyeu-nghihoc'!A58</f>
        <v>0</v>
      </c>
      <c r="V58" s="23"/>
      <c r="W58" s="23"/>
      <c r="X58" s="23"/>
      <c r="Y58" s="23"/>
      <c r="Z58" s="64"/>
    </row>
    <row r="59" spans="1:26" ht="12.75" customHeight="1">
      <c r="A59" s="22">
        <f>IF(ISBLANK('Soyeu-nghihoc'!A59),"",'Soyeu-nghihoc'!A59)</f>
      </c>
      <c r="B59" s="102">
        <f>IF(ISBLANK('Soyeu-nghihoc'!C59),"",'Soyeu-nghihoc'!C59)</f>
      </c>
      <c r="C59" s="102"/>
      <c r="D59" s="23"/>
      <c r="E59" s="23"/>
      <c r="F59" s="23"/>
      <c r="G59" s="23"/>
      <c r="H59" s="64"/>
      <c r="I59" s="23">
        <f>'Soyeu-nghihoc'!A59</f>
        <v>0</v>
      </c>
      <c r="J59" s="23"/>
      <c r="K59" s="23"/>
      <c r="L59" s="23"/>
      <c r="M59" s="23"/>
      <c r="N59" s="64"/>
      <c r="O59" s="23">
        <f>'Soyeu-nghihoc'!A59</f>
        <v>0</v>
      </c>
      <c r="P59" s="23"/>
      <c r="Q59" s="23"/>
      <c r="R59" s="23"/>
      <c r="S59" s="23"/>
      <c r="T59" s="64"/>
      <c r="U59" s="23">
        <f>'Soyeu-nghihoc'!A59</f>
        <v>0</v>
      </c>
      <c r="V59" s="23"/>
      <c r="W59" s="23"/>
      <c r="X59" s="23"/>
      <c r="Y59" s="23"/>
      <c r="Z59" s="64"/>
    </row>
    <row r="60" spans="1:26" ht="12.75" customHeight="1">
      <c r="A60" s="22">
        <f>IF(ISBLANK('Soyeu-nghihoc'!A60),"",'Soyeu-nghihoc'!A60)</f>
      </c>
      <c r="B60" s="102">
        <f>IF(ISBLANK('Soyeu-nghihoc'!C60),"",'Soyeu-nghihoc'!C60)</f>
      </c>
      <c r="C60" s="102"/>
      <c r="D60" s="23"/>
      <c r="E60" s="23"/>
      <c r="F60" s="23"/>
      <c r="G60" s="23"/>
      <c r="H60" s="64"/>
      <c r="I60" s="23">
        <f>'Soyeu-nghihoc'!A60</f>
        <v>0</v>
      </c>
      <c r="J60" s="23"/>
      <c r="K60" s="23"/>
      <c r="L60" s="23"/>
      <c r="M60" s="23"/>
      <c r="N60" s="64"/>
      <c r="O60" s="23">
        <f>'Soyeu-nghihoc'!A60</f>
        <v>0</v>
      </c>
      <c r="P60" s="23"/>
      <c r="Q60" s="23"/>
      <c r="R60" s="23"/>
      <c r="S60" s="23"/>
      <c r="T60" s="64"/>
      <c r="U60" s="23">
        <f>'Soyeu-nghihoc'!A60</f>
        <v>0</v>
      </c>
      <c r="V60" s="23"/>
      <c r="W60" s="23"/>
      <c r="X60" s="23"/>
      <c r="Y60" s="23"/>
      <c r="Z60" s="64"/>
    </row>
    <row r="61" spans="1:26" ht="12.75" customHeight="1">
      <c r="A61" s="22">
        <f>IF(ISBLANK('Soyeu-nghihoc'!A61),"",'Soyeu-nghihoc'!A61)</f>
      </c>
      <c r="B61" s="102">
        <f>IF(ISBLANK('Soyeu-nghihoc'!C61),"",'Soyeu-nghihoc'!C61)</f>
      </c>
      <c r="C61" s="102"/>
      <c r="D61" s="23"/>
      <c r="E61" s="23"/>
      <c r="F61" s="23"/>
      <c r="G61" s="23"/>
      <c r="H61" s="64"/>
      <c r="I61" s="23">
        <f>'Soyeu-nghihoc'!A61</f>
        <v>0</v>
      </c>
      <c r="J61" s="23"/>
      <c r="K61" s="23"/>
      <c r="L61" s="23"/>
      <c r="M61" s="23"/>
      <c r="N61" s="64"/>
      <c r="O61" s="23">
        <f>'Soyeu-nghihoc'!A61</f>
        <v>0</v>
      </c>
      <c r="P61" s="23"/>
      <c r="Q61" s="23"/>
      <c r="R61" s="23"/>
      <c r="S61" s="23"/>
      <c r="T61" s="64"/>
      <c r="U61" s="23">
        <f>'Soyeu-nghihoc'!A61</f>
        <v>0</v>
      </c>
      <c r="V61" s="23"/>
      <c r="W61" s="23"/>
      <c r="X61" s="23"/>
      <c r="Y61" s="23"/>
      <c r="Z61" s="64"/>
    </row>
    <row r="62" spans="1:26" ht="12.75" customHeight="1">
      <c r="A62" s="22">
        <f>IF(ISBLANK('Soyeu-nghihoc'!A62),"",'Soyeu-nghihoc'!A62)</f>
      </c>
      <c r="B62" s="102">
        <f>IF(ISBLANK('Soyeu-nghihoc'!C62),"",'Soyeu-nghihoc'!C62)</f>
      </c>
      <c r="C62" s="102"/>
      <c r="D62" s="23"/>
      <c r="E62" s="23"/>
      <c r="F62" s="23"/>
      <c r="G62" s="23"/>
      <c r="H62" s="64"/>
      <c r="I62" s="23">
        <f>'Soyeu-nghihoc'!A62</f>
        <v>0</v>
      </c>
      <c r="J62" s="23"/>
      <c r="K62" s="23"/>
      <c r="L62" s="23"/>
      <c r="M62" s="23"/>
      <c r="N62" s="64"/>
      <c r="O62" s="23">
        <f>'Soyeu-nghihoc'!A62</f>
        <v>0</v>
      </c>
      <c r="P62" s="23"/>
      <c r="Q62" s="23"/>
      <c r="R62" s="23"/>
      <c r="S62" s="23"/>
      <c r="T62" s="64"/>
      <c r="U62" s="23">
        <f>'Soyeu-nghihoc'!A62</f>
        <v>0</v>
      </c>
      <c r="V62" s="23"/>
      <c r="W62" s="23"/>
      <c r="X62" s="23"/>
      <c r="Y62" s="23"/>
      <c r="Z62" s="64"/>
    </row>
    <row r="63" spans="1:26" ht="12.75" customHeight="1">
      <c r="A63" s="22">
        <f>IF(ISBLANK('Soyeu-nghihoc'!A63),"",'Soyeu-nghihoc'!A63)</f>
      </c>
      <c r="B63" s="102">
        <f>IF(ISBLANK('Soyeu-nghihoc'!C63),"",'Soyeu-nghihoc'!C63)</f>
      </c>
      <c r="C63" s="102"/>
      <c r="D63" s="23"/>
      <c r="E63" s="23"/>
      <c r="F63" s="23"/>
      <c r="G63" s="23"/>
      <c r="H63" s="64"/>
      <c r="I63" s="23">
        <f>'Soyeu-nghihoc'!A63</f>
        <v>0</v>
      </c>
      <c r="J63" s="23"/>
      <c r="K63" s="23"/>
      <c r="L63" s="23"/>
      <c r="M63" s="23"/>
      <c r="N63" s="64"/>
      <c r="O63" s="23">
        <f>'Soyeu-nghihoc'!A63</f>
        <v>0</v>
      </c>
      <c r="P63" s="23"/>
      <c r="Q63" s="23"/>
      <c r="R63" s="23"/>
      <c r="S63" s="23"/>
      <c r="T63" s="64"/>
      <c r="U63" s="23">
        <f>'Soyeu-nghihoc'!A63</f>
        <v>0</v>
      </c>
      <c r="V63" s="23"/>
      <c r="W63" s="23"/>
      <c r="X63" s="23"/>
      <c r="Y63" s="23"/>
      <c r="Z63" s="64"/>
    </row>
    <row r="64" spans="1:26" ht="12.75" customHeight="1">
      <c r="A64" s="22">
        <f>IF(ISBLANK('Soyeu-nghihoc'!A64),"",'Soyeu-nghihoc'!A64)</f>
      </c>
      <c r="B64" s="102">
        <f>IF(ISBLANK('Soyeu-nghihoc'!C64),"",'Soyeu-nghihoc'!C64)</f>
      </c>
      <c r="C64" s="102"/>
      <c r="D64" s="23"/>
      <c r="E64" s="23"/>
      <c r="F64" s="23"/>
      <c r="G64" s="23"/>
      <c r="H64" s="64"/>
      <c r="I64" s="23">
        <f>'Soyeu-nghihoc'!A64</f>
        <v>0</v>
      </c>
      <c r="J64" s="23"/>
      <c r="K64" s="23"/>
      <c r="L64" s="23"/>
      <c r="M64" s="23"/>
      <c r="N64" s="64"/>
      <c r="O64" s="23">
        <f>'Soyeu-nghihoc'!A64</f>
        <v>0</v>
      </c>
      <c r="P64" s="23"/>
      <c r="Q64" s="23"/>
      <c r="R64" s="23"/>
      <c r="S64" s="23"/>
      <c r="T64" s="64"/>
      <c r="U64" s="23">
        <f>'Soyeu-nghihoc'!A64</f>
        <v>0</v>
      </c>
      <c r="V64" s="23"/>
      <c r="W64" s="23"/>
      <c r="X64" s="23"/>
      <c r="Y64" s="23"/>
      <c r="Z64" s="64"/>
    </row>
    <row r="65" spans="1:26" ht="12.75" customHeight="1">
      <c r="A65" s="22">
        <f>IF(ISBLANK('Soyeu-nghihoc'!A65),"",'Soyeu-nghihoc'!A65)</f>
      </c>
      <c r="B65" s="102">
        <f>IF(ISBLANK('Soyeu-nghihoc'!C65),"",'Soyeu-nghihoc'!C65)</f>
      </c>
      <c r="C65" s="102"/>
      <c r="D65" s="23"/>
      <c r="E65" s="23"/>
      <c r="F65" s="23"/>
      <c r="G65" s="23"/>
      <c r="H65" s="64"/>
      <c r="I65" s="23">
        <f>'Soyeu-nghihoc'!A65</f>
        <v>0</v>
      </c>
      <c r="J65" s="23"/>
      <c r="K65" s="23"/>
      <c r="L65" s="23"/>
      <c r="M65" s="23"/>
      <c r="N65" s="64"/>
      <c r="O65" s="23">
        <f>'Soyeu-nghihoc'!A65</f>
        <v>0</v>
      </c>
      <c r="P65" s="23"/>
      <c r="Q65" s="23"/>
      <c r="R65" s="23"/>
      <c r="S65" s="23"/>
      <c r="T65" s="64"/>
      <c r="U65" s="23">
        <f>'Soyeu-nghihoc'!A65</f>
        <v>0</v>
      </c>
      <c r="V65" s="23"/>
      <c r="W65" s="23"/>
      <c r="X65" s="23"/>
      <c r="Y65" s="23"/>
      <c r="Z65" s="64"/>
    </row>
    <row r="66" spans="1:26" ht="12.75" customHeight="1">
      <c r="A66" s="22">
        <f>IF(ISBLANK('Soyeu-nghihoc'!A66),"",'Soyeu-nghihoc'!A66)</f>
      </c>
      <c r="B66" s="102">
        <f>IF(ISBLANK('Soyeu-nghihoc'!C66),"",'Soyeu-nghihoc'!C66)</f>
      </c>
      <c r="C66" s="102"/>
      <c r="D66" s="23"/>
      <c r="E66" s="23"/>
      <c r="F66" s="23"/>
      <c r="G66" s="23"/>
      <c r="H66" s="64"/>
      <c r="I66" s="23">
        <f>'Soyeu-nghihoc'!A66</f>
        <v>0</v>
      </c>
      <c r="J66" s="23"/>
      <c r="K66" s="23"/>
      <c r="L66" s="23"/>
      <c r="M66" s="23"/>
      <c r="N66" s="64"/>
      <c r="O66" s="23">
        <f>'Soyeu-nghihoc'!A66</f>
        <v>0</v>
      </c>
      <c r="P66" s="23"/>
      <c r="Q66" s="23"/>
      <c r="R66" s="23"/>
      <c r="S66" s="23"/>
      <c r="T66" s="64"/>
      <c r="U66" s="23">
        <f>'Soyeu-nghihoc'!A66</f>
        <v>0</v>
      </c>
      <c r="V66" s="23"/>
      <c r="W66" s="23"/>
      <c r="X66" s="23"/>
      <c r="Y66" s="23"/>
      <c r="Z66" s="64"/>
    </row>
    <row r="68" spans="1:23" ht="15.75" customHeight="1">
      <c r="A68" s="1"/>
      <c r="B68" s="92" t="s">
        <v>63</v>
      </c>
      <c r="C68" s="92"/>
      <c r="D68" s="92"/>
      <c r="E68" s="92"/>
      <c r="F68" s="92"/>
      <c r="G68" s="92"/>
      <c r="H68" s="92"/>
      <c r="I68" s="92"/>
      <c r="J68" s="92"/>
      <c r="K68" s="1"/>
      <c r="Q68" s="1"/>
      <c r="W68" s="1"/>
    </row>
    <row r="69" spans="1:24" ht="57" customHeight="1">
      <c r="A69" s="1"/>
      <c r="B69" s="1"/>
      <c r="C69" s="91" t="s">
        <v>64</v>
      </c>
      <c r="D69" s="91"/>
      <c r="E69" s="1"/>
      <c r="F69" s="1"/>
      <c r="G69" s="1"/>
      <c r="H69" s="1"/>
      <c r="I69" s="1"/>
      <c r="J69" s="1"/>
      <c r="K69" s="91"/>
      <c r="L69" s="91"/>
      <c r="O69" s="1"/>
      <c r="P69" s="1"/>
      <c r="Q69" s="91"/>
      <c r="R69" s="91"/>
      <c r="U69" s="1"/>
      <c r="V69" s="1"/>
      <c r="W69" s="91"/>
      <c r="X69" s="91"/>
    </row>
  </sheetData>
  <sheetProtection/>
  <mergeCells count="89">
    <mergeCell ref="C69:D69"/>
    <mergeCell ref="K69:L69"/>
    <mergeCell ref="Q69:R69"/>
    <mergeCell ref="W69:X69"/>
    <mergeCell ref="B62:C62"/>
    <mergeCell ref="B63:C63"/>
    <mergeCell ref="B64:C64"/>
    <mergeCell ref="B65:C65"/>
    <mergeCell ref="B66:C66"/>
    <mergeCell ref="B68:J68"/>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V4:W4"/>
    <mergeCell ref="X4:X5"/>
    <mergeCell ref="Y4:Y5"/>
    <mergeCell ref="Z4:Z5"/>
    <mergeCell ref="B6:C6"/>
    <mergeCell ref="B7:C7"/>
    <mergeCell ref="V3:Z3"/>
    <mergeCell ref="D4:E4"/>
    <mergeCell ref="F4:F5"/>
    <mergeCell ref="G4:G5"/>
    <mergeCell ref="H4:H5"/>
    <mergeCell ref="J4:K4"/>
    <mergeCell ref="L4:L5"/>
    <mergeCell ref="M4:M5"/>
    <mergeCell ref="N4:N5"/>
    <mergeCell ref="P4:Q4"/>
    <mergeCell ref="A2:S2"/>
    <mergeCell ref="A3:A5"/>
    <mergeCell ref="B3:C5"/>
    <mergeCell ref="D3:H3"/>
    <mergeCell ref="J3:N3"/>
    <mergeCell ref="P3:T3"/>
    <mergeCell ref="R4:R5"/>
    <mergeCell ref="S4:S5"/>
    <mergeCell ref="T4:T5"/>
  </mergeCells>
  <printOptions/>
  <pageMargins left="0.75" right="0.5" top="1" bottom="1" header="0.5" footer="0.5"/>
  <pageSetup horizontalDpi="600" verticalDpi="600" orientation="portrait" paperSize="8" r:id="rId1"/>
</worksheet>
</file>

<file path=xl/worksheets/sheet28.xml><?xml version="1.0" encoding="utf-8"?>
<worksheet xmlns="http://schemas.openxmlformats.org/spreadsheetml/2006/main" xmlns:r="http://schemas.openxmlformats.org/officeDocument/2006/relationships">
  <sheetPr>
    <tabColor theme="5" tint="0.39998000860214233"/>
  </sheetPr>
  <dimension ref="A1:V69"/>
  <sheetViews>
    <sheetView showGridLines="0" zoomScalePageLayoutView="0" workbookViewId="0" topLeftCell="A1">
      <selection activeCell="A2" sqref="A2:T2"/>
    </sheetView>
  </sheetViews>
  <sheetFormatPr defaultColWidth="9.140625" defaultRowHeight="12.75"/>
  <cols>
    <col min="1" max="1" width="4.28125" style="0" customWidth="1"/>
    <col min="2" max="2" width="11.421875" style="0" customWidth="1"/>
    <col min="3" max="3" width="11.57421875" style="0" customWidth="1"/>
    <col min="4" max="4" width="7.7109375" style="0" customWidth="1"/>
    <col min="5" max="5" width="9.00390625" style="0" customWidth="1"/>
    <col min="6" max="6" width="13.7109375" style="0" customWidth="1"/>
    <col min="7" max="7" width="3.28125" style="0" customWidth="1"/>
    <col min="8" max="8" width="3.421875" style="0" customWidth="1"/>
    <col min="9" max="9" width="6.140625" style="0" hidden="1" customWidth="1"/>
    <col min="10" max="10" width="7.7109375" style="0" customWidth="1"/>
    <col min="11" max="11" width="9.00390625" style="0" customWidth="1"/>
    <col min="12" max="12" width="12.421875" style="0" customWidth="1"/>
    <col min="13" max="13" width="3.28125" style="0" customWidth="1"/>
    <col min="14" max="14" width="3.421875" style="0" customWidth="1"/>
    <col min="15" max="15" width="6.140625" style="0" hidden="1" customWidth="1"/>
    <col min="16" max="16" width="7.7109375" style="0" customWidth="1"/>
    <col min="17" max="17" width="7.28125" style="0" customWidth="1"/>
    <col min="18" max="18" width="13.7109375" style="0" customWidth="1"/>
    <col min="19" max="19" width="3.28125" style="0" customWidth="1"/>
    <col min="20" max="20" width="3.421875" style="0" customWidth="1"/>
  </cols>
  <sheetData>
    <row r="1" spans="1:20" ht="9.75" customHeight="1">
      <c r="A1" s="18"/>
      <c r="B1" s="18"/>
      <c r="C1" s="18"/>
      <c r="D1" s="18"/>
      <c r="E1" s="18"/>
      <c r="F1" s="18"/>
      <c r="G1" s="18"/>
      <c r="H1" s="18"/>
      <c r="I1" s="18"/>
      <c r="J1" s="18"/>
      <c r="K1" s="18"/>
      <c r="L1" s="18"/>
      <c r="M1" s="18"/>
      <c r="N1" s="18"/>
      <c r="O1" s="18"/>
      <c r="P1" s="18"/>
      <c r="Q1" s="18"/>
      <c r="R1" s="18"/>
      <c r="S1" s="18"/>
      <c r="T1" s="18"/>
    </row>
    <row r="2" spans="1:20" ht="36.75" customHeight="1">
      <c r="A2" s="107" t="s">
        <v>112</v>
      </c>
      <c r="B2" s="107"/>
      <c r="C2" s="107"/>
      <c r="D2" s="107"/>
      <c r="E2" s="107"/>
      <c r="F2" s="107"/>
      <c r="G2" s="107"/>
      <c r="H2" s="107"/>
      <c r="I2" s="107"/>
      <c r="J2" s="107"/>
      <c r="K2" s="107"/>
      <c r="L2" s="107"/>
      <c r="M2" s="107"/>
      <c r="N2" s="107"/>
      <c r="O2" s="107"/>
      <c r="P2" s="107"/>
      <c r="Q2" s="107"/>
      <c r="R2" s="107"/>
      <c r="S2" s="107"/>
      <c r="T2" s="107"/>
    </row>
    <row r="3" spans="1:20" ht="18" customHeight="1">
      <c r="A3" s="93" t="s">
        <v>7</v>
      </c>
      <c r="B3" s="94" t="s">
        <v>53</v>
      </c>
      <c r="C3" s="94"/>
      <c r="D3" s="95" t="s">
        <v>78</v>
      </c>
      <c r="E3" s="95"/>
      <c r="F3" s="95"/>
      <c r="G3" s="95"/>
      <c r="H3" s="95"/>
      <c r="I3" s="19"/>
      <c r="J3" s="96" t="s">
        <v>79</v>
      </c>
      <c r="K3" s="96"/>
      <c r="L3" s="96"/>
      <c r="M3" s="96"/>
      <c r="N3" s="96"/>
      <c r="O3" s="19"/>
      <c r="P3" s="96" t="s">
        <v>80</v>
      </c>
      <c r="Q3" s="96"/>
      <c r="R3" s="96"/>
      <c r="S3" s="96"/>
      <c r="T3" s="96"/>
    </row>
    <row r="4" spans="1:22" ht="18" customHeight="1">
      <c r="A4" s="93"/>
      <c r="B4" s="94"/>
      <c r="C4" s="94"/>
      <c r="D4" s="97" t="s">
        <v>56</v>
      </c>
      <c r="E4" s="97"/>
      <c r="F4" s="98" t="s">
        <v>57</v>
      </c>
      <c r="G4" s="99" t="s">
        <v>58</v>
      </c>
      <c r="H4" s="99" t="s">
        <v>59</v>
      </c>
      <c r="I4" s="20"/>
      <c r="J4" s="99" t="s">
        <v>56</v>
      </c>
      <c r="K4" s="99"/>
      <c r="L4" s="99" t="s">
        <v>57</v>
      </c>
      <c r="M4" s="99" t="s">
        <v>58</v>
      </c>
      <c r="N4" s="99" t="s">
        <v>59</v>
      </c>
      <c r="O4" s="20"/>
      <c r="P4" s="99" t="s">
        <v>56</v>
      </c>
      <c r="Q4" s="99"/>
      <c r="R4" s="99" t="s">
        <v>57</v>
      </c>
      <c r="S4" s="99" t="s">
        <v>58</v>
      </c>
      <c r="T4" s="99" t="s">
        <v>59</v>
      </c>
      <c r="V4" s="13" t="s">
        <v>81</v>
      </c>
    </row>
    <row r="5" spans="1:20" ht="18" customHeight="1">
      <c r="A5" s="93"/>
      <c r="B5" s="94"/>
      <c r="C5" s="94"/>
      <c r="D5" s="32" t="s">
        <v>60</v>
      </c>
      <c r="E5" s="21" t="s">
        <v>61</v>
      </c>
      <c r="F5" s="98"/>
      <c r="G5" s="99"/>
      <c r="H5" s="99"/>
      <c r="I5" s="21"/>
      <c r="J5" s="21" t="s">
        <v>60</v>
      </c>
      <c r="K5" s="21" t="s">
        <v>61</v>
      </c>
      <c r="L5" s="99"/>
      <c r="M5" s="99"/>
      <c r="N5" s="99"/>
      <c r="O5" s="21"/>
      <c r="P5" s="21" t="s">
        <v>60</v>
      </c>
      <c r="Q5" s="21" t="s">
        <v>61</v>
      </c>
      <c r="R5" s="99"/>
      <c r="S5" s="99"/>
      <c r="T5" s="99"/>
    </row>
    <row r="6" spans="1:20" ht="12.75" customHeight="1" hidden="1">
      <c r="A6" s="26" t="s">
        <v>42</v>
      </c>
      <c r="B6" s="93"/>
      <c r="C6" s="93"/>
      <c r="D6" s="15" t="s">
        <v>66</v>
      </c>
      <c r="E6" s="15" t="s">
        <v>67</v>
      </c>
      <c r="F6" s="2" t="s">
        <v>68</v>
      </c>
      <c r="G6" s="15" t="s">
        <v>69</v>
      </c>
      <c r="H6" s="15" t="s">
        <v>113</v>
      </c>
      <c r="I6" s="15" t="s">
        <v>42</v>
      </c>
      <c r="J6" s="14" t="s">
        <v>66</v>
      </c>
      <c r="K6" s="15" t="s">
        <v>67</v>
      </c>
      <c r="L6" s="2" t="s">
        <v>68</v>
      </c>
      <c r="M6" s="15" t="s">
        <v>69</v>
      </c>
      <c r="N6" s="15" t="s">
        <v>113</v>
      </c>
      <c r="O6" s="15" t="s">
        <v>42</v>
      </c>
      <c r="P6" s="14" t="s">
        <v>66</v>
      </c>
      <c r="Q6" s="15" t="s">
        <v>67</v>
      </c>
      <c r="R6" s="2" t="s">
        <v>68</v>
      </c>
      <c r="S6" s="15" t="s">
        <v>69</v>
      </c>
      <c r="T6" s="15" t="s">
        <v>113</v>
      </c>
    </row>
    <row r="7" spans="1:20" ht="12.75" customHeight="1">
      <c r="A7" s="22">
        <f>IF(ISBLANK('Soyeu-nghihoc'!A7),"",'Soyeu-nghihoc'!A7)</f>
      </c>
      <c r="B7" s="102">
        <f>IF(ISBLANK('Soyeu-nghihoc'!C7),"",'Soyeu-nghihoc'!C7)</f>
      </c>
      <c r="C7" s="102"/>
      <c r="D7" s="23"/>
      <c r="E7" s="23"/>
      <c r="F7" s="34"/>
      <c r="G7" s="35"/>
      <c r="H7" s="23"/>
      <c r="I7" s="23">
        <f>'Soyeu-nghihoc'!A7</f>
        <v>0</v>
      </c>
      <c r="J7" s="23"/>
      <c r="K7" s="23"/>
      <c r="L7" s="23"/>
      <c r="M7" s="23"/>
      <c r="N7" s="23"/>
      <c r="O7" s="23">
        <f>'Soyeu-nghihoc'!A7</f>
        <v>0</v>
      </c>
      <c r="P7" s="23"/>
      <c r="Q7" s="23"/>
      <c r="R7" s="23"/>
      <c r="S7" s="23"/>
      <c r="T7" s="23"/>
    </row>
    <row r="8" spans="1:20" ht="12.75" customHeight="1">
      <c r="A8" s="22">
        <f>IF(ISBLANK('Soyeu-nghihoc'!A8),"",'Soyeu-nghihoc'!A8)</f>
      </c>
      <c r="B8" s="102">
        <f>IF(ISBLANK('Soyeu-nghihoc'!C8),"",'Soyeu-nghihoc'!C8)</f>
      </c>
      <c r="C8" s="102"/>
      <c r="D8" s="23"/>
      <c r="E8" s="23"/>
      <c r="F8" s="23"/>
      <c r="G8" s="23"/>
      <c r="H8" s="23"/>
      <c r="I8" s="23">
        <f>'Soyeu-nghihoc'!A8</f>
        <v>0</v>
      </c>
      <c r="J8" s="23"/>
      <c r="K8" s="23"/>
      <c r="L8" s="23"/>
      <c r="M8" s="23"/>
      <c r="N8" s="23"/>
      <c r="O8" s="23">
        <f>'Soyeu-nghihoc'!A8</f>
        <v>0</v>
      </c>
      <c r="P8" s="23"/>
      <c r="Q8" s="23"/>
      <c r="R8" s="23"/>
      <c r="S8" s="23"/>
      <c r="T8" s="23"/>
    </row>
    <row r="9" spans="1:20" ht="12.75" customHeight="1">
      <c r="A9" s="22">
        <f>IF(ISBLANK('Soyeu-nghihoc'!A9),"",'Soyeu-nghihoc'!A9)</f>
      </c>
      <c r="B9" s="102">
        <f>IF(ISBLANK('Soyeu-nghihoc'!C9),"",'Soyeu-nghihoc'!C9)</f>
      </c>
      <c r="C9" s="102"/>
      <c r="D9" s="23"/>
      <c r="E9" s="23"/>
      <c r="F9" s="23"/>
      <c r="G9" s="23"/>
      <c r="H9" s="23"/>
      <c r="I9" s="23">
        <f>'Soyeu-nghihoc'!A9</f>
        <v>0</v>
      </c>
      <c r="J9" s="23"/>
      <c r="K9" s="23"/>
      <c r="L9" s="23"/>
      <c r="M9" s="23"/>
      <c r="N9" s="23"/>
      <c r="O9" s="23">
        <f>'Soyeu-nghihoc'!A9</f>
        <v>0</v>
      </c>
      <c r="P9" s="23"/>
      <c r="Q9" s="23"/>
      <c r="R9" s="23"/>
      <c r="S9" s="23"/>
      <c r="T9" s="23"/>
    </row>
    <row r="10" spans="1:20" ht="12.75" customHeight="1">
      <c r="A10" s="22">
        <f>IF(ISBLANK('Soyeu-nghihoc'!A10),"",'Soyeu-nghihoc'!A10)</f>
      </c>
      <c r="B10" s="102">
        <f>IF(ISBLANK('Soyeu-nghihoc'!C10),"",'Soyeu-nghihoc'!C10)</f>
      </c>
      <c r="C10" s="102"/>
      <c r="D10" s="23"/>
      <c r="E10" s="23"/>
      <c r="F10" s="23"/>
      <c r="G10" s="23"/>
      <c r="H10" s="23"/>
      <c r="I10" s="23">
        <f>'Soyeu-nghihoc'!A10</f>
        <v>0</v>
      </c>
      <c r="J10" s="23"/>
      <c r="K10" s="23"/>
      <c r="L10" s="23"/>
      <c r="M10" s="23"/>
      <c r="N10" s="23"/>
      <c r="O10" s="23">
        <f>'Soyeu-nghihoc'!A10</f>
        <v>0</v>
      </c>
      <c r="P10" s="23"/>
      <c r="Q10" s="23"/>
      <c r="R10" s="23"/>
      <c r="S10" s="23"/>
      <c r="T10" s="23"/>
    </row>
    <row r="11" spans="1:20" ht="12.75" customHeight="1">
      <c r="A11" s="22">
        <f>IF(ISBLANK('Soyeu-nghihoc'!A11),"",'Soyeu-nghihoc'!A11)</f>
      </c>
      <c r="B11" s="102">
        <f>IF(ISBLANK('Soyeu-nghihoc'!C11),"",'Soyeu-nghihoc'!C11)</f>
      </c>
      <c r="C11" s="102"/>
      <c r="D11" s="23"/>
      <c r="E11" s="23"/>
      <c r="F11" s="23"/>
      <c r="G11" s="23"/>
      <c r="H11" s="23"/>
      <c r="I11" s="23">
        <f>'Soyeu-nghihoc'!A11</f>
        <v>0</v>
      </c>
      <c r="J11" s="23"/>
      <c r="K11" s="23"/>
      <c r="L11" s="23"/>
      <c r="M11" s="23"/>
      <c r="N11" s="23"/>
      <c r="O11" s="23">
        <f>'Soyeu-nghihoc'!A11</f>
        <v>0</v>
      </c>
      <c r="P11" s="23"/>
      <c r="Q11" s="23"/>
      <c r="R11" s="23"/>
      <c r="S11" s="23"/>
      <c r="T11" s="23"/>
    </row>
    <row r="12" spans="1:20" ht="12.75" customHeight="1">
      <c r="A12" s="22">
        <f>IF(ISBLANK('Soyeu-nghihoc'!A12),"",'Soyeu-nghihoc'!A12)</f>
      </c>
      <c r="B12" s="102">
        <f>IF(ISBLANK('Soyeu-nghihoc'!C12),"",'Soyeu-nghihoc'!C12)</f>
      </c>
      <c r="C12" s="102"/>
      <c r="D12" s="23"/>
      <c r="E12" s="23"/>
      <c r="F12" s="23"/>
      <c r="G12" s="23"/>
      <c r="H12" s="23"/>
      <c r="I12" s="23">
        <f>'Soyeu-nghihoc'!A12</f>
        <v>0</v>
      </c>
      <c r="J12" s="23"/>
      <c r="K12" s="23"/>
      <c r="L12" s="23"/>
      <c r="M12" s="23"/>
      <c r="N12" s="23"/>
      <c r="O12" s="23">
        <f>'Soyeu-nghihoc'!A12</f>
        <v>0</v>
      </c>
      <c r="P12" s="23"/>
      <c r="Q12" s="23"/>
      <c r="R12" s="23"/>
      <c r="S12" s="23"/>
      <c r="T12" s="23"/>
    </row>
    <row r="13" spans="1:20" ht="12.75" customHeight="1">
      <c r="A13" s="22">
        <f>IF(ISBLANK('Soyeu-nghihoc'!A13),"",'Soyeu-nghihoc'!A13)</f>
      </c>
      <c r="B13" s="102">
        <f>IF(ISBLANK('Soyeu-nghihoc'!C13),"",'Soyeu-nghihoc'!C13)</f>
      </c>
      <c r="C13" s="102"/>
      <c r="D13" s="23"/>
      <c r="E13" s="23"/>
      <c r="F13" s="23"/>
      <c r="G13" s="23"/>
      <c r="H13" s="23"/>
      <c r="I13" s="23">
        <f>'Soyeu-nghihoc'!A13</f>
        <v>0</v>
      </c>
      <c r="J13" s="23"/>
      <c r="K13" s="23"/>
      <c r="L13" s="23"/>
      <c r="M13" s="23"/>
      <c r="N13" s="23"/>
      <c r="O13" s="23">
        <f>'Soyeu-nghihoc'!A13</f>
        <v>0</v>
      </c>
      <c r="P13" s="23"/>
      <c r="Q13" s="23"/>
      <c r="R13" s="23"/>
      <c r="S13" s="23"/>
      <c r="T13" s="23"/>
    </row>
    <row r="14" spans="1:20" ht="12.75" customHeight="1">
      <c r="A14" s="22">
        <f>IF(ISBLANK('Soyeu-nghihoc'!A14),"",'Soyeu-nghihoc'!A14)</f>
      </c>
      <c r="B14" s="102">
        <f>IF(ISBLANK('Soyeu-nghihoc'!C14),"",'Soyeu-nghihoc'!C14)</f>
      </c>
      <c r="C14" s="102"/>
      <c r="D14" s="23"/>
      <c r="E14" s="23"/>
      <c r="F14" s="23"/>
      <c r="G14" s="23"/>
      <c r="H14" s="23"/>
      <c r="I14" s="23">
        <f>'Soyeu-nghihoc'!A14</f>
        <v>0</v>
      </c>
      <c r="J14" s="23"/>
      <c r="K14" s="23"/>
      <c r="L14" s="23"/>
      <c r="M14" s="23"/>
      <c r="N14" s="23"/>
      <c r="O14" s="23">
        <f>'Soyeu-nghihoc'!A14</f>
        <v>0</v>
      </c>
      <c r="P14" s="23"/>
      <c r="Q14" s="23"/>
      <c r="R14" s="23"/>
      <c r="S14" s="23"/>
      <c r="T14" s="23"/>
    </row>
    <row r="15" spans="1:20" ht="12.75" customHeight="1">
      <c r="A15" s="22">
        <f>IF(ISBLANK('Soyeu-nghihoc'!A15),"",'Soyeu-nghihoc'!A15)</f>
      </c>
      <c r="B15" s="102">
        <f>IF(ISBLANK('Soyeu-nghihoc'!C15),"",'Soyeu-nghihoc'!C15)</f>
      </c>
      <c r="C15" s="102"/>
      <c r="D15" s="23"/>
      <c r="E15" s="23"/>
      <c r="F15" s="23"/>
      <c r="G15" s="23"/>
      <c r="H15" s="23"/>
      <c r="I15" s="23">
        <f>'Soyeu-nghihoc'!A15</f>
        <v>0</v>
      </c>
      <c r="J15" s="23"/>
      <c r="K15" s="23"/>
      <c r="L15" s="23"/>
      <c r="M15" s="23"/>
      <c r="N15" s="23"/>
      <c r="O15" s="23">
        <f>'Soyeu-nghihoc'!A15</f>
        <v>0</v>
      </c>
      <c r="P15" s="23"/>
      <c r="Q15" s="23"/>
      <c r="R15" s="23"/>
      <c r="S15" s="23"/>
      <c r="T15" s="23"/>
    </row>
    <row r="16" spans="1:20" ht="12.75" customHeight="1">
      <c r="A16" s="22">
        <f>IF(ISBLANK('Soyeu-nghihoc'!A16),"",'Soyeu-nghihoc'!A16)</f>
      </c>
      <c r="B16" s="102">
        <f>IF(ISBLANK('Soyeu-nghihoc'!C16),"",'Soyeu-nghihoc'!C16)</f>
      </c>
      <c r="C16" s="102"/>
      <c r="D16" s="23"/>
      <c r="E16" s="23"/>
      <c r="F16" s="23"/>
      <c r="G16" s="23"/>
      <c r="H16" s="23"/>
      <c r="I16" s="23">
        <f>'Soyeu-nghihoc'!A16</f>
        <v>0</v>
      </c>
      <c r="J16" s="23"/>
      <c r="K16" s="23"/>
      <c r="L16" s="23"/>
      <c r="M16" s="23"/>
      <c r="N16" s="23"/>
      <c r="O16" s="23">
        <f>'Soyeu-nghihoc'!A16</f>
        <v>0</v>
      </c>
      <c r="P16" s="23"/>
      <c r="Q16" s="23"/>
      <c r="R16" s="23"/>
      <c r="S16" s="23"/>
      <c r="T16" s="23"/>
    </row>
    <row r="17" spans="1:20" ht="12.75" customHeight="1">
      <c r="A17" s="22">
        <f>IF(ISBLANK('Soyeu-nghihoc'!A17),"",'Soyeu-nghihoc'!A17)</f>
      </c>
      <c r="B17" s="102">
        <f>IF(ISBLANK('Soyeu-nghihoc'!C17),"",'Soyeu-nghihoc'!C17)</f>
      </c>
      <c r="C17" s="102"/>
      <c r="D17" s="23"/>
      <c r="E17" s="23"/>
      <c r="F17" s="23"/>
      <c r="G17" s="23"/>
      <c r="H17" s="23"/>
      <c r="I17" s="23">
        <f>'Soyeu-nghihoc'!A17</f>
        <v>0</v>
      </c>
      <c r="J17" s="23"/>
      <c r="K17" s="23"/>
      <c r="L17" s="23"/>
      <c r="M17" s="23"/>
      <c r="N17" s="23"/>
      <c r="O17" s="23">
        <f>'Soyeu-nghihoc'!A17</f>
        <v>0</v>
      </c>
      <c r="P17" s="23"/>
      <c r="Q17" s="23"/>
      <c r="R17" s="23"/>
      <c r="S17" s="23"/>
      <c r="T17" s="23"/>
    </row>
    <row r="18" spans="1:20" ht="12.75" customHeight="1">
      <c r="A18" s="22">
        <f>IF(ISBLANK('Soyeu-nghihoc'!A18),"",'Soyeu-nghihoc'!A18)</f>
      </c>
      <c r="B18" s="102">
        <f>IF(ISBLANK('Soyeu-nghihoc'!C18),"",'Soyeu-nghihoc'!C18)</f>
      </c>
      <c r="C18" s="102"/>
      <c r="D18" s="23"/>
      <c r="E18" s="23"/>
      <c r="F18" s="23"/>
      <c r="G18" s="23"/>
      <c r="H18" s="23"/>
      <c r="I18" s="23">
        <f>'Soyeu-nghihoc'!A18</f>
        <v>0</v>
      </c>
      <c r="J18" s="23"/>
      <c r="K18" s="23"/>
      <c r="L18" s="23"/>
      <c r="M18" s="23"/>
      <c r="N18" s="23"/>
      <c r="O18" s="23">
        <f>'Soyeu-nghihoc'!A18</f>
        <v>0</v>
      </c>
      <c r="P18" s="23"/>
      <c r="Q18" s="23"/>
      <c r="R18" s="23"/>
      <c r="S18" s="23"/>
      <c r="T18" s="23"/>
    </row>
    <row r="19" spans="1:20" ht="12.75" customHeight="1">
      <c r="A19" s="22">
        <f>IF(ISBLANK('Soyeu-nghihoc'!A19),"",'Soyeu-nghihoc'!A19)</f>
      </c>
      <c r="B19" s="102">
        <f>IF(ISBLANK('Soyeu-nghihoc'!C19),"",'Soyeu-nghihoc'!C19)</f>
      </c>
      <c r="C19" s="102"/>
      <c r="D19" s="23"/>
      <c r="E19" s="23"/>
      <c r="F19" s="23"/>
      <c r="G19" s="23"/>
      <c r="H19" s="23"/>
      <c r="I19" s="23">
        <f>'Soyeu-nghihoc'!A19</f>
        <v>0</v>
      </c>
      <c r="J19" s="23"/>
      <c r="K19" s="23"/>
      <c r="L19" s="23"/>
      <c r="M19" s="23"/>
      <c r="N19" s="23"/>
      <c r="O19" s="23">
        <f>'Soyeu-nghihoc'!A19</f>
        <v>0</v>
      </c>
      <c r="P19" s="23"/>
      <c r="Q19" s="23"/>
      <c r="R19" s="23"/>
      <c r="S19" s="23"/>
      <c r="T19" s="23"/>
    </row>
    <row r="20" spans="1:20" ht="12.75" customHeight="1">
      <c r="A20" s="22">
        <f>IF(ISBLANK('Soyeu-nghihoc'!A20),"",'Soyeu-nghihoc'!A20)</f>
      </c>
      <c r="B20" s="102">
        <f>IF(ISBLANK('Soyeu-nghihoc'!C20),"",'Soyeu-nghihoc'!C20)</f>
      </c>
      <c r="C20" s="102"/>
      <c r="D20" s="23"/>
      <c r="E20" s="23"/>
      <c r="F20" s="23"/>
      <c r="G20" s="23"/>
      <c r="H20" s="23"/>
      <c r="I20" s="23">
        <f>'Soyeu-nghihoc'!A20</f>
        <v>0</v>
      </c>
      <c r="J20" s="23"/>
      <c r="K20" s="23"/>
      <c r="L20" s="23"/>
      <c r="M20" s="23"/>
      <c r="N20" s="23"/>
      <c r="O20" s="23">
        <f>'Soyeu-nghihoc'!A20</f>
        <v>0</v>
      </c>
      <c r="P20" s="23"/>
      <c r="Q20" s="23"/>
      <c r="R20" s="23"/>
      <c r="S20" s="23"/>
      <c r="T20" s="23"/>
    </row>
    <row r="21" spans="1:20" ht="12.75" customHeight="1">
      <c r="A21" s="22">
        <f>IF(ISBLANK('Soyeu-nghihoc'!A21),"",'Soyeu-nghihoc'!A21)</f>
      </c>
      <c r="B21" s="102">
        <f>IF(ISBLANK('Soyeu-nghihoc'!C21),"",'Soyeu-nghihoc'!C21)</f>
      </c>
      <c r="C21" s="102"/>
      <c r="D21" s="23"/>
      <c r="E21" s="23"/>
      <c r="F21" s="23"/>
      <c r="G21" s="23"/>
      <c r="H21" s="23"/>
      <c r="I21" s="23">
        <f>'Soyeu-nghihoc'!A21</f>
        <v>0</v>
      </c>
      <c r="J21" s="23"/>
      <c r="K21" s="23"/>
      <c r="L21" s="23"/>
      <c r="M21" s="23"/>
      <c r="N21" s="23"/>
      <c r="O21" s="23">
        <f>'Soyeu-nghihoc'!A21</f>
        <v>0</v>
      </c>
      <c r="P21" s="23"/>
      <c r="Q21" s="23"/>
      <c r="R21" s="23"/>
      <c r="S21" s="23"/>
      <c r="T21" s="23"/>
    </row>
    <row r="22" spans="1:20" ht="12.75" customHeight="1">
      <c r="A22" s="22">
        <f>IF(ISBLANK('Soyeu-nghihoc'!A22),"",'Soyeu-nghihoc'!A22)</f>
      </c>
      <c r="B22" s="102">
        <f>IF(ISBLANK('Soyeu-nghihoc'!C22),"",'Soyeu-nghihoc'!C22)</f>
      </c>
      <c r="C22" s="102"/>
      <c r="D22" s="23"/>
      <c r="E22" s="23"/>
      <c r="F22" s="23"/>
      <c r="G22" s="23"/>
      <c r="H22" s="23"/>
      <c r="I22" s="23">
        <f>'Soyeu-nghihoc'!A22</f>
        <v>0</v>
      </c>
      <c r="J22" s="23"/>
      <c r="K22" s="23"/>
      <c r="L22" s="23"/>
      <c r="M22" s="23"/>
      <c r="N22" s="23"/>
      <c r="O22" s="23">
        <f>'Soyeu-nghihoc'!A22</f>
        <v>0</v>
      </c>
      <c r="P22" s="23"/>
      <c r="Q22" s="23"/>
      <c r="R22" s="23"/>
      <c r="S22" s="23"/>
      <c r="T22" s="23"/>
    </row>
    <row r="23" spans="1:20" ht="12.75" customHeight="1">
      <c r="A23" s="22">
        <f>IF(ISBLANK('Soyeu-nghihoc'!A23),"",'Soyeu-nghihoc'!A23)</f>
      </c>
      <c r="B23" s="102">
        <f>IF(ISBLANK('Soyeu-nghihoc'!C23),"",'Soyeu-nghihoc'!C23)</f>
      </c>
      <c r="C23" s="102"/>
      <c r="D23" s="23"/>
      <c r="E23" s="23"/>
      <c r="F23" s="23"/>
      <c r="G23" s="23"/>
      <c r="H23" s="23"/>
      <c r="I23" s="23">
        <f>'Soyeu-nghihoc'!A23</f>
        <v>0</v>
      </c>
      <c r="J23" s="23"/>
      <c r="K23" s="23"/>
      <c r="L23" s="23"/>
      <c r="M23" s="23"/>
      <c r="N23" s="23"/>
      <c r="O23" s="23">
        <f>'Soyeu-nghihoc'!A23</f>
        <v>0</v>
      </c>
      <c r="P23" s="23"/>
      <c r="Q23" s="23"/>
      <c r="R23" s="23"/>
      <c r="S23" s="23"/>
      <c r="T23" s="23"/>
    </row>
    <row r="24" spans="1:20" ht="12.75" customHeight="1">
      <c r="A24" s="22">
        <f>IF(ISBLANK('Soyeu-nghihoc'!A24),"",'Soyeu-nghihoc'!A24)</f>
      </c>
      <c r="B24" s="102">
        <f>IF(ISBLANK('Soyeu-nghihoc'!C24),"",'Soyeu-nghihoc'!C24)</f>
      </c>
      <c r="C24" s="102"/>
      <c r="D24" s="23"/>
      <c r="E24" s="23"/>
      <c r="F24" s="23"/>
      <c r="G24" s="23"/>
      <c r="H24" s="23"/>
      <c r="I24" s="23">
        <f>'Soyeu-nghihoc'!A24</f>
        <v>0</v>
      </c>
      <c r="J24" s="23"/>
      <c r="K24" s="23"/>
      <c r="L24" s="23"/>
      <c r="M24" s="23"/>
      <c r="N24" s="23"/>
      <c r="O24" s="23">
        <f>'Soyeu-nghihoc'!A24</f>
        <v>0</v>
      </c>
      <c r="P24" s="23"/>
      <c r="Q24" s="23"/>
      <c r="R24" s="23"/>
      <c r="S24" s="23"/>
      <c r="T24" s="23"/>
    </row>
    <row r="25" spans="1:20" ht="12.75" customHeight="1">
      <c r="A25" s="22">
        <f>IF(ISBLANK('Soyeu-nghihoc'!A25),"",'Soyeu-nghihoc'!A25)</f>
      </c>
      <c r="B25" s="102">
        <f>IF(ISBLANK('Soyeu-nghihoc'!C25),"",'Soyeu-nghihoc'!C25)</f>
      </c>
      <c r="C25" s="102"/>
      <c r="D25" s="23"/>
      <c r="E25" s="23"/>
      <c r="F25" s="23"/>
      <c r="G25" s="23"/>
      <c r="H25" s="23"/>
      <c r="I25" s="23">
        <f>'Soyeu-nghihoc'!A25</f>
        <v>0</v>
      </c>
      <c r="J25" s="23"/>
      <c r="K25" s="23"/>
      <c r="L25" s="23"/>
      <c r="M25" s="23"/>
      <c r="N25" s="23"/>
      <c r="O25" s="23">
        <f>'Soyeu-nghihoc'!A25</f>
        <v>0</v>
      </c>
      <c r="P25" s="23"/>
      <c r="Q25" s="23"/>
      <c r="R25" s="23"/>
      <c r="S25" s="23"/>
      <c r="T25" s="23"/>
    </row>
    <row r="26" spans="1:20" ht="12.75" customHeight="1">
      <c r="A26" s="22">
        <f>IF(ISBLANK('Soyeu-nghihoc'!A26),"",'Soyeu-nghihoc'!A26)</f>
      </c>
      <c r="B26" s="102">
        <f>IF(ISBLANK('Soyeu-nghihoc'!C26),"",'Soyeu-nghihoc'!C26)</f>
      </c>
      <c r="C26" s="102"/>
      <c r="D26" s="23"/>
      <c r="E26" s="23"/>
      <c r="F26" s="23"/>
      <c r="G26" s="23"/>
      <c r="H26" s="23"/>
      <c r="I26" s="23">
        <f>'Soyeu-nghihoc'!A26</f>
        <v>0</v>
      </c>
      <c r="J26" s="23"/>
      <c r="K26" s="23"/>
      <c r="L26" s="23"/>
      <c r="M26" s="23"/>
      <c r="N26" s="23"/>
      <c r="O26" s="23">
        <f>'Soyeu-nghihoc'!A26</f>
        <v>0</v>
      </c>
      <c r="P26" s="23"/>
      <c r="Q26" s="23"/>
      <c r="R26" s="23"/>
      <c r="S26" s="23"/>
      <c r="T26" s="23"/>
    </row>
    <row r="27" spans="1:20" ht="12.75" customHeight="1">
      <c r="A27" s="22">
        <f>IF(ISBLANK('Soyeu-nghihoc'!A27),"",'Soyeu-nghihoc'!A27)</f>
      </c>
      <c r="B27" s="102">
        <f>IF(ISBLANK('Soyeu-nghihoc'!C27),"",'Soyeu-nghihoc'!C27)</f>
      </c>
      <c r="C27" s="102"/>
      <c r="D27" s="23"/>
      <c r="E27" s="23"/>
      <c r="F27" s="23"/>
      <c r="G27" s="23"/>
      <c r="H27" s="23"/>
      <c r="I27" s="23">
        <f>'Soyeu-nghihoc'!A27</f>
        <v>0</v>
      </c>
      <c r="J27" s="23"/>
      <c r="K27" s="23"/>
      <c r="L27" s="23"/>
      <c r="M27" s="23"/>
      <c r="N27" s="23"/>
      <c r="O27" s="23">
        <f>'Soyeu-nghihoc'!A27</f>
        <v>0</v>
      </c>
      <c r="P27" s="23"/>
      <c r="Q27" s="23"/>
      <c r="R27" s="23"/>
      <c r="S27" s="23"/>
      <c r="T27" s="23"/>
    </row>
    <row r="28" spans="1:20" ht="12.75" customHeight="1">
      <c r="A28" s="22">
        <f>IF(ISBLANK('Soyeu-nghihoc'!A28),"",'Soyeu-nghihoc'!A28)</f>
      </c>
      <c r="B28" s="102">
        <f>IF(ISBLANK('Soyeu-nghihoc'!C28),"",'Soyeu-nghihoc'!C28)</f>
      </c>
      <c r="C28" s="102"/>
      <c r="D28" s="23"/>
      <c r="E28" s="23"/>
      <c r="F28" s="23"/>
      <c r="G28" s="23"/>
      <c r="H28" s="23"/>
      <c r="I28" s="23">
        <f>'Soyeu-nghihoc'!A28</f>
        <v>0</v>
      </c>
      <c r="J28" s="23"/>
      <c r="K28" s="23"/>
      <c r="L28" s="23"/>
      <c r="M28" s="23"/>
      <c r="N28" s="23"/>
      <c r="O28" s="23">
        <f>'Soyeu-nghihoc'!A28</f>
        <v>0</v>
      </c>
      <c r="P28" s="23"/>
      <c r="Q28" s="23"/>
      <c r="R28" s="23"/>
      <c r="S28" s="23"/>
      <c r="T28" s="23"/>
    </row>
    <row r="29" spans="1:20" ht="12.75" customHeight="1">
      <c r="A29" s="22">
        <f>IF(ISBLANK('Soyeu-nghihoc'!A29),"",'Soyeu-nghihoc'!A29)</f>
      </c>
      <c r="B29" s="102">
        <f>IF(ISBLANK('Soyeu-nghihoc'!C29),"",'Soyeu-nghihoc'!C29)</f>
      </c>
      <c r="C29" s="102"/>
      <c r="D29" s="23"/>
      <c r="E29" s="23"/>
      <c r="F29" s="23"/>
      <c r="G29" s="23"/>
      <c r="H29" s="23"/>
      <c r="I29" s="23">
        <f>'Soyeu-nghihoc'!A29</f>
        <v>0</v>
      </c>
      <c r="J29" s="23"/>
      <c r="K29" s="23"/>
      <c r="L29" s="23"/>
      <c r="M29" s="23"/>
      <c r="N29" s="23"/>
      <c r="O29" s="23">
        <f>'Soyeu-nghihoc'!A29</f>
        <v>0</v>
      </c>
      <c r="P29" s="23"/>
      <c r="Q29" s="23"/>
      <c r="R29" s="23"/>
      <c r="S29" s="23"/>
      <c r="T29" s="23"/>
    </row>
    <row r="30" spans="1:20" ht="12.75" customHeight="1">
      <c r="A30" s="22">
        <f>IF(ISBLANK('Soyeu-nghihoc'!A30),"",'Soyeu-nghihoc'!A30)</f>
      </c>
      <c r="B30" s="102">
        <f>IF(ISBLANK('Soyeu-nghihoc'!C30),"",'Soyeu-nghihoc'!C30)</f>
      </c>
      <c r="C30" s="102"/>
      <c r="D30" s="23"/>
      <c r="E30" s="23"/>
      <c r="F30" s="23"/>
      <c r="G30" s="23"/>
      <c r="H30" s="23"/>
      <c r="I30" s="23">
        <f>'Soyeu-nghihoc'!A30</f>
        <v>0</v>
      </c>
      <c r="J30" s="23"/>
      <c r="K30" s="23"/>
      <c r="L30" s="23"/>
      <c r="M30" s="23"/>
      <c r="N30" s="23"/>
      <c r="O30" s="23">
        <f>'Soyeu-nghihoc'!A30</f>
        <v>0</v>
      </c>
      <c r="P30" s="23"/>
      <c r="Q30" s="23"/>
      <c r="R30" s="23"/>
      <c r="S30" s="23"/>
      <c r="T30" s="23"/>
    </row>
    <row r="31" spans="1:20" ht="12.75" customHeight="1">
      <c r="A31" s="22">
        <f>IF(ISBLANK('Soyeu-nghihoc'!A31),"",'Soyeu-nghihoc'!A31)</f>
      </c>
      <c r="B31" s="102">
        <f>IF(ISBLANK('Soyeu-nghihoc'!C31),"",'Soyeu-nghihoc'!C31)</f>
      </c>
      <c r="C31" s="102"/>
      <c r="D31" s="23"/>
      <c r="E31" s="23"/>
      <c r="F31" s="23"/>
      <c r="G31" s="23"/>
      <c r="H31" s="23"/>
      <c r="I31" s="23">
        <f>'Soyeu-nghihoc'!A31</f>
        <v>0</v>
      </c>
      <c r="J31" s="23"/>
      <c r="K31" s="23"/>
      <c r="L31" s="23"/>
      <c r="M31" s="23"/>
      <c r="N31" s="23"/>
      <c r="O31" s="23">
        <f>'Soyeu-nghihoc'!A31</f>
        <v>0</v>
      </c>
      <c r="P31" s="23"/>
      <c r="Q31" s="23"/>
      <c r="R31" s="23"/>
      <c r="S31" s="23"/>
      <c r="T31" s="23"/>
    </row>
    <row r="32" spans="1:20" ht="12.75" customHeight="1">
      <c r="A32" s="22">
        <f>IF(ISBLANK('Soyeu-nghihoc'!A32),"",'Soyeu-nghihoc'!A32)</f>
      </c>
      <c r="B32" s="102">
        <f>IF(ISBLANK('Soyeu-nghihoc'!C32),"",'Soyeu-nghihoc'!C32)</f>
      </c>
      <c r="C32" s="102"/>
      <c r="D32" s="23"/>
      <c r="E32" s="23"/>
      <c r="F32" s="23"/>
      <c r="G32" s="23"/>
      <c r="H32" s="23"/>
      <c r="I32" s="23">
        <f>'Soyeu-nghihoc'!A32</f>
        <v>0</v>
      </c>
      <c r="J32" s="23"/>
      <c r="K32" s="23"/>
      <c r="L32" s="23"/>
      <c r="M32" s="23"/>
      <c r="N32" s="23"/>
      <c r="O32" s="23">
        <f>'Soyeu-nghihoc'!A32</f>
        <v>0</v>
      </c>
      <c r="P32" s="23"/>
      <c r="Q32" s="23"/>
      <c r="R32" s="23"/>
      <c r="S32" s="23"/>
      <c r="T32" s="23"/>
    </row>
    <row r="33" spans="1:20" ht="12.75" customHeight="1">
      <c r="A33" s="22">
        <f>IF(ISBLANK('Soyeu-nghihoc'!A33),"",'Soyeu-nghihoc'!A33)</f>
      </c>
      <c r="B33" s="102">
        <f>IF(ISBLANK('Soyeu-nghihoc'!C33),"",'Soyeu-nghihoc'!C33)</f>
      </c>
      <c r="C33" s="102"/>
      <c r="D33" s="23"/>
      <c r="E33" s="23"/>
      <c r="F33" s="23"/>
      <c r="G33" s="23"/>
      <c r="H33" s="23"/>
      <c r="I33" s="23">
        <f>'Soyeu-nghihoc'!A33</f>
        <v>0</v>
      </c>
      <c r="J33" s="23"/>
      <c r="K33" s="23"/>
      <c r="L33" s="23"/>
      <c r="M33" s="23"/>
      <c r="N33" s="23"/>
      <c r="O33" s="23">
        <f>'Soyeu-nghihoc'!A33</f>
        <v>0</v>
      </c>
      <c r="P33" s="23"/>
      <c r="Q33" s="23"/>
      <c r="R33" s="23"/>
      <c r="S33" s="23"/>
      <c r="T33" s="23"/>
    </row>
    <row r="34" spans="1:20" ht="12.75" customHeight="1">
      <c r="A34" s="22">
        <f>IF(ISBLANK('Soyeu-nghihoc'!A34),"",'Soyeu-nghihoc'!A34)</f>
      </c>
      <c r="B34" s="102">
        <f>IF(ISBLANK('Soyeu-nghihoc'!C34),"",'Soyeu-nghihoc'!C34)</f>
      </c>
      <c r="C34" s="102"/>
      <c r="D34" s="23"/>
      <c r="E34" s="23"/>
      <c r="F34" s="23"/>
      <c r="G34" s="23"/>
      <c r="H34" s="23"/>
      <c r="I34" s="23">
        <f>'Soyeu-nghihoc'!A34</f>
        <v>0</v>
      </c>
      <c r="J34" s="23"/>
      <c r="K34" s="23"/>
      <c r="L34" s="23"/>
      <c r="M34" s="23"/>
      <c r="N34" s="23"/>
      <c r="O34" s="23">
        <f>'Soyeu-nghihoc'!A34</f>
        <v>0</v>
      </c>
      <c r="P34" s="23"/>
      <c r="Q34" s="23"/>
      <c r="R34" s="23"/>
      <c r="S34" s="23"/>
      <c r="T34" s="23"/>
    </row>
    <row r="35" spans="1:20" ht="12.75" customHeight="1">
      <c r="A35" s="22">
        <f>IF(ISBLANK('Soyeu-nghihoc'!A35),"",'Soyeu-nghihoc'!A35)</f>
      </c>
      <c r="B35" s="102">
        <f>IF(ISBLANK('Soyeu-nghihoc'!C35),"",'Soyeu-nghihoc'!C35)</f>
      </c>
      <c r="C35" s="102"/>
      <c r="D35" s="23"/>
      <c r="E35" s="23"/>
      <c r="F35" s="23"/>
      <c r="G35" s="23"/>
      <c r="H35" s="23"/>
      <c r="I35" s="23">
        <f>'Soyeu-nghihoc'!A35</f>
        <v>0</v>
      </c>
      <c r="J35" s="23"/>
      <c r="K35" s="23"/>
      <c r="L35" s="23"/>
      <c r="M35" s="23"/>
      <c r="N35" s="23"/>
      <c r="O35" s="23">
        <f>'Soyeu-nghihoc'!A35</f>
        <v>0</v>
      </c>
      <c r="P35" s="23"/>
      <c r="Q35" s="23"/>
      <c r="R35" s="23"/>
      <c r="S35" s="23"/>
      <c r="T35" s="23"/>
    </row>
    <row r="36" spans="1:20" ht="12.75" customHeight="1">
      <c r="A36" s="22">
        <f>IF(ISBLANK('Soyeu-nghihoc'!A36),"",'Soyeu-nghihoc'!A36)</f>
      </c>
      <c r="B36" s="102">
        <f>IF(ISBLANK('Soyeu-nghihoc'!C36),"",'Soyeu-nghihoc'!C36)</f>
      </c>
      <c r="C36" s="102"/>
      <c r="D36" s="23"/>
      <c r="E36" s="23"/>
      <c r="F36" s="23"/>
      <c r="G36" s="23"/>
      <c r="H36" s="23"/>
      <c r="I36" s="23">
        <f>'Soyeu-nghihoc'!A36</f>
        <v>0</v>
      </c>
      <c r="J36" s="23"/>
      <c r="K36" s="23"/>
      <c r="L36" s="23"/>
      <c r="M36" s="23"/>
      <c r="N36" s="23"/>
      <c r="O36" s="23">
        <f>'Soyeu-nghihoc'!A36</f>
        <v>0</v>
      </c>
      <c r="P36" s="23"/>
      <c r="Q36" s="23"/>
      <c r="R36" s="23"/>
      <c r="S36" s="23"/>
      <c r="T36" s="23"/>
    </row>
    <row r="37" spans="1:20" ht="12.75" customHeight="1">
      <c r="A37" s="22">
        <f>IF(ISBLANK('Soyeu-nghihoc'!A37),"",'Soyeu-nghihoc'!A37)</f>
      </c>
      <c r="B37" s="102">
        <f>IF(ISBLANK('Soyeu-nghihoc'!C37),"",'Soyeu-nghihoc'!C37)</f>
      </c>
      <c r="C37" s="102"/>
      <c r="D37" s="23"/>
      <c r="E37" s="23"/>
      <c r="F37" s="23"/>
      <c r="G37" s="23"/>
      <c r="H37" s="23"/>
      <c r="I37" s="23">
        <f>'Soyeu-nghihoc'!A37</f>
        <v>0</v>
      </c>
      <c r="J37" s="23"/>
      <c r="K37" s="23"/>
      <c r="L37" s="23"/>
      <c r="M37" s="23"/>
      <c r="N37" s="23"/>
      <c r="O37" s="23">
        <f>'Soyeu-nghihoc'!A37</f>
        <v>0</v>
      </c>
      <c r="P37" s="23"/>
      <c r="Q37" s="23"/>
      <c r="R37" s="23"/>
      <c r="S37" s="23"/>
      <c r="T37" s="23"/>
    </row>
    <row r="38" spans="1:20" ht="12.75" customHeight="1">
      <c r="A38" s="22">
        <f>IF(ISBLANK('Soyeu-nghihoc'!A38),"",'Soyeu-nghihoc'!A38)</f>
      </c>
      <c r="B38" s="102">
        <f>IF(ISBLANK('Soyeu-nghihoc'!C38),"",'Soyeu-nghihoc'!C38)</f>
      </c>
      <c r="C38" s="102"/>
      <c r="D38" s="23"/>
      <c r="E38" s="23"/>
      <c r="F38" s="23"/>
      <c r="G38" s="23"/>
      <c r="H38" s="23"/>
      <c r="I38" s="23">
        <f>'Soyeu-nghihoc'!A38</f>
        <v>0</v>
      </c>
      <c r="J38" s="23"/>
      <c r="K38" s="23"/>
      <c r="L38" s="23"/>
      <c r="M38" s="23"/>
      <c r="N38" s="23"/>
      <c r="O38" s="23">
        <f>'Soyeu-nghihoc'!A38</f>
        <v>0</v>
      </c>
      <c r="P38" s="23"/>
      <c r="Q38" s="23"/>
      <c r="R38" s="23"/>
      <c r="S38" s="23"/>
      <c r="T38" s="23"/>
    </row>
    <row r="39" spans="1:20" ht="12.75" customHeight="1">
      <c r="A39" s="22">
        <f>IF(ISBLANK('Soyeu-nghihoc'!A39),"",'Soyeu-nghihoc'!A39)</f>
      </c>
      <c r="B39" s="102">
        <f>IF(ISBLANK('Soyeu-nghihoc'!C39),"",'Soyeu-nghihoc'!C39)</f>
      </c>
      <c r="C39" s="102"/>
      <c r="D39" s="23"/>
      <c r="E39" s="23"/>
      <c r="F39" s="23"/>
      <c r="G39" s="23"/>
      <c r="H39" s="23"/>
      <c r="I39" s="23">
        <f>'Soyeu-nghihoc'!A39</f>
        <v>0</v>
      </c>
      <c r="J39" s="23"/>
      <c r="K39" s="23"/>
      <c r="L39" s="23"/>
      <c r="M39" s="23"/>
      <c r="N39" s="23"/>
      <c r="O39" s="23">
        <f>'Soyeu-nghihoc'!A39</f>
        <v>0</v>
      </c>
      <c r="P39" s="23"/>
      <c r="Q39" s="23"/>
      <c r="R39" s="23"/>
      <c r="S39" s="23"/>
      <c r="T39" s="23"/>
    </row>
    <row r="40" spans="1:20" ht="12.75" customHeight="1">
      <c r="A40" s="22">
        <f>IF(ISBLANK('Soyeu-nghihoc'!A40),"",'Soyeu-nghihoc'!A40)</f>
      </c>
      <c r="B40" s="102">
        <f>IF(ISBLANK('Soyeu-nghihoc'!C40),"",'Soyeu-nghihoc'!C40)</f>
      </c>
      <c r="C40" s="102"/>
      <c r="D40" s="23"/>
      <c r="E40" s="23"/>
      <c r="F40" s="23"/>
      <c r="G40" s="23"/>
      <c r="H40" s="23"/>
      <c r="I40" s="23">
        <f>'Soyeu-nghihoc'!A40</f>
        <v>0</v>
      </c>
      <c r="J40" s="23"/>
      <c r="K40" s="23"/>
      <c r="L40" s="23"/>
      <c r="M40" s="23"/>
      <c r="N40" s="23"/>
      <c r="O40" s="23">
        <f>'Soyeu-nghihoc'!A40</f>
        <v>0</v>
      </c>
      <c r="P40" s="23"/>
      <c r="Q40" s="23"/>
      <c r="R40" s="23"/>
      <c r="S40" s="23"/>
      <c r="T40" s="23"/>
    </row>
    <row r="41" spans="1:20" ht="12.75" customHeight="1">
      <c r="A41" s="22">
        <f>IF(ISBLANK('Soyeu-nghihoc'!A41),"",'Soyeu-nghihoc'!A41)</f>
      </c>
      <c r="B41" s="102">
        <f>IF(ISBLANK('Soyeu-nghihoc'!C41),"",'Soyeu-nghihoc'!C41)</f>
      </c>
      <c r="C41" s="102"/>
      <c r="D41" s="23"/>
      <c r="E41" s="23"/>
      <c r="F41" s="23"/>
      <c r="G41" s="23"/>
      <c r="H41" s="23"/>
      <c r="I41" s="23">
        <f>'Soyeu-nghihoc'!A41</f>
        <v>0</v>
      </c>
      <c r="J41" s="23"/>
      <c r="K41" s="23"/>
      <c r="L41" s="23"/>
      <c r="M41" s="23"/>
      <c r="N41" s="23"/>
      <c r="O41" s="23">
        <f>'Soyeu-nghihoc'!A41</f>
        <v>0</v>
      </c>
      <c r="P41" s="23"/>
      <c r="Q41" s="23"/>
      <c r="R41" s="23"/>
      <c r="S41" s="23"/>
      <c r="T41" s="23"/>
    </row>
    <row r="42" spans="1:20" ht="12.75" customHeight="1">
      <c r="A42" s="22">
        <f>IF(ISBLANK('Soyeu-nghihoc'!A42),"",'Soyeu-nghihoc'!A42)</f>
      </c>
      <c r="B42" s="102">
        <f>IF(ISBLANK('Soyeu-nghihoc'!C42),"",'Soyeu-nghihoc'!C42)</f>
      </c>
      <c r="C42" s="102"/>
      <c r="D42" s="23"/>
      <c r="E42" s="23"/>
      <c r="F42" s="23"/>
      <c r="G42" s="23"/>
      <c r="H42" s="23"/>
      <c r="I42" s="23">
        <f>'Soyeu-nghihoc'!A42</f>
        <v>0</v>
      </c>
      <c r="J42" s="23"/>
      <c r="K42" s="23"/>
      <c r="L42" s="23"/>
      <c r="M42" s="23"/>
      <c r="N42" s="23"/>
      <c r="O42" s="23">
        <f>'Soyeu-nghihoc'!A42</f>
        <v>0</v>
      </c>
      <c r="P42" s="23"/>
      <c r="Q42" s="23"/>
      <c r="R42" s="23"/>
      <c r="S42" s="23"/>
      <c r="T42" s="23"/>
    </row>
    <row r="43" spans="1:20" ht="12.75" customHeight="1">
      <c r="A43" s="22">
        <f>IF(ISBLANK('Soyeu-nghihoc'!A43),"",'Soyeu-nghihoc'!A43)</f>
      </c>
      <c r="B43" s="102">
        <f>IF(ISBLANK('Soyeu-nghihoc'!C43),"",'Soyeu-nghihoc'!C43)</f>
      </c>
      <c r="C43" s="102"/>
      <c r="D43" s="23"/>
      <c r="E43" s="23"/>
      <c r="F43" s="23"/>
      <c r="G43" s="23"/>
      <c r="H43" s="23"/>
      <c r="I43" s="23">
        <f>'Soyeu-nghihoc'!A43</f>
        <v>0</v>
      </c>
      <c r="J43" s="23"/>
      <c r="K43" s="23"/>
      <c r="L43" s="23"/>
      <c r="M43" s="23"/>
      <c r="N43" s="23"/>
      <c r="O43" s="23">
        <f>'Soyeu-nghihoc'!A43</f>
        <v>0</v>
      </c>
      <c r="P43" s="23"/>
      <c r="Q43" s="23"/>
      <c r="R43" s="23"/>
      <c r="S43" s="23"/>
      <c r="T43" s="23"/>
    </row>
    <row r="44" spans="1:20" ht="12.75" customHeight="1">
      <c r="A44" s="22">
        <f>IF(ISBLANK('Soyeu-nghihoc'!A44),"",'Soyeu-nghihoc'!A44)</f>
      </c>
      <c r="B44" s="102">
        <f>IF(ISBLANK('Soyeu-nghihoc'!C44),"",'Soyeu-nghihoc'!C44)</f>
      </c>
      <c r="C44" s="102"/>
      <c r="D44" s="23"/>
      <c r="E44" s="23"/>
      <c r="F44" s="23"/>
      <c r="G44" s="23"/>
      <c r="H44" s="23"/>
      <c r="I44" s="23">
        <f>'Soyeu-nghihoc'!A44</f>
        <v>0</v>
      </c>
      <c r="J44" s="23"/>
      <c r="K44" s="23"/>
      <c r="L44" s="23"/>
      <c r="M44" s="23"/>
      <c r="N44" s="23"/>
      <c r="O44" s="23">
        <f>'Soyeu-nghihoc'!A44</f>
        <v>0</v>
      </c>
      <c r="P44" s="23"/>
      <c r="Q44" s="23"/>
      <c r="R44" s="23"/>
      <c r="S44" s="23"/>
      <c r="T44" s="23"/>
    </row>
    <row r="45" spans="1:20" ht="12.75" customHeight="1">
      <c r="A45" s="22">
        <f>IF(ISBLANK('Soyeu-nghihoc'!A45),"",'Soyeu-nghihoc'!A45)</f>
      </c>
      <c r="B45" s="102">
        <f>IF(ISBLANK('Soyeu-nghihoc'!C45),"",'Soyeu-nghihoc'!C45)</f>
      </c>
      <c r="C45" s="102"/>
      <c r="D45" s="23"/>
      <c r="E45" s="23"/>
      <c r="F45" s="23"/>
      <c r="G45" s="23"/>
      <c r="H45" s="23"/>
      <c r="I45" s="23">
        <f>'Soyeu-nghihoc'!A45</f>
        <v>0</v>
      </c>
      <c r="J45" s="23"/>
      <c r="K45" s="23"/>
      <c r="L45" s="23"/>
      <c r="M45" s="23"/>
      <c r="N45" s="23"/>
      <c r="O45" s="23">
        <f>'Soyeu-nghihoc'!A45</f>
        <v>0</v>
      </c>
      <c r="P45" s="23"/>
      <c r="Q45" s="23"/>
      <c r="R45" s="23"/>
      <c r="S45" s="23"/>
      <c r="T45" s="23"/>
    </row>
    <row r="46" spans="1:20" ht="12.75" customHeight="1">
      <c r="A46" s="22">
        <f>IF(ISBLANK('Soyeu-nghihoc'!A46),"",'Soyeu-nghihoc'!A46)</f>
      </c>
      <c r="B46" s="102">
        <f>IF(ISBLANK('Soyeu-nghihoc'!C46),"",'Soyeu-nghihoc'!C46)</f>
      </c>
      <c r="C46" s="102"/>
      <c r="D46" s="23"/>
      <c r="E46" s="23"/>
      <c r="F46" s="23"/>
      <c r="G46" s="23"/>
      <c r="H46" s="23"/>
      <c r="I46" s="23">
        <f>'Soyeu-nghihoc'!A46</f>
        <v>0</v>
      </c>
      <c r="J46" s="23"/>
      <c r="K46" s="23"/>
      <c r="L46" s="23"/>
      <c r="M46" s="23"/>
      <c r="N46" s="23"/>
      <c r="O46" s="23">
        <f>'Soyeu-nghihoc'!A46</f>
        <v>0</v>
      </c>
      <c r="P46" s="23"/>
      <c r="Q46" s="23"/>
      <c r="R46" s="23"/>
      <c r="S46" s="23"/>
      <c r="T46" s="23"/>
    </row>
    <row r="47" spans="1:20" ht="12.75" customHeight="1">
      <c r="A47" s="22">
        <f>IF(ISBLANK('Soyeu-nghihoc'!A47),"",'Soyeu-nghihoc'!A47)</f>
      </c>
      <c r="B47" s="102">
        <f>IF(ISBLANK('Soyeu-nghihoc'!C47),"",'Soyeu-nghihoc'!C47)</f>
      </c>
      <c r="C47" s="102"/>
      <c r="D47" s="23"/>
      <c r="E47" s="23"/>
      <c r="F47" s="23"/>
      <c r="G47" s="23"/>
      <c r="H47" s="23"/>
      <c r="I47" s="23">
        <f>'Soyeu-nghihoc'!A47</f>
        <v>0</v>
      </c>
      <c r="J47" s="23"/>
      <c r="K47" s="23"/>
      <c r="L47" s="23"/>
      <c r="M47" s="23"/>
      <c r="N47" s="23"/>
      <c r="O47" s="23">
        <f>'Soyeu-nghihoc'!A47</f>
        <v>0</v>
      </c>
      <c r="P47" s="23"/>
      <c r="Q47" s="23"/>
      <c r="R47" s="23"/>
      <c r="S47" s="23"/>
      <c r="T47" s="23"/>
    </row>
    <row r="48" spans="1:20" ht="12.75" customHeight="1">
      <c r="A48" s="22">
        <f>IF(ISBLANK('Soyeu-nghihoc'!A48),"",'Soyeu-nghihoc'!A48)</f>
      </c>
      <c r="B48" s="102">
        <f>IF(ISBLANK('Soyeu-nghihoc'!C48),"",'Soyeu-nghihoc'!C48)</f>
      </c>
      <c r="C48" s="102"/>
      <c r="D48" s="23"/>
      <c r="E48" s="23"/>
      <c r="F48" s="23"/>
      <c r="G48" s="23"/>
      <c r="H48" s="23"/>
      <c r="I48" s="23">
        <f>'Soyeu-nghihoc'!A48</f>
        <v>0</v>
      </c>
      <c r="J48" s="23"/>
      <c r="K48" s="23"/>
      <c r="L48" s="23"/>
      <c r="M48" s="23"/>
      <c r="N48" s="23"/>
      <c r="O48" s="23">
        <f>'Soyeu-nghihoc'!A48</f>
        <v>0</v>
      </c>
      <c r="P48" s="23"/>
      <c r="Q48" s="23"/>
      <c r="R48" s="23"/>
      <c r="S48" s="23"/>
      <c r="T48" s="23"/>
    </row>
    <row r="49" spans="1:20" ht="12.75" customHeight="1">
      <c r="A49" s="22">
        <f>IF(ISBLANK('Soyeu-nghihoc'!A49),"",'Soyeu-nghihoc'!A49)</f>
      </c>
      <c r="B49" s="102">
        <f>IF(ISBLANK('Soyeu-nghihoc'!C49),"",'Soyeu-nghihoc'!C49)</f>
      </c>
      <c r="C49" s="102"/>
      <c r="D49" s="23"/>
      <c r="E49" s="23"/>
      <c r="F49" s="23"/>
      <c r="G49" s="23"/>
      <c r="H49" s="23"/>
      <c r="I49" s="23">
        <f>'Soyeu-nghihoc'!A49</f>
        <v>0</v>
      </c>
      <c r="J49" s="23"/>
      <c r="K49" s="23"/>
      <c r="L49" s="23"/>
      <c r="M49" s="23"/>
      <c r="N49" s="23"/>
      <c r="O49" s="23">
        <f>'Soyeu-nghihoc'!A49</f>
        <v>0</v>
      </c>
      <c r="P49" s="23"/>
      <c r="Q49" s="23"/>
      <c r="R49" s="23"/>
      <c r="S49" s="23"/>
      <c r="T49" s="23"/>
    </row>
    <row r="50" spans="1:20" ht="12.75" customHeight="1">
      <c r="A50" s="22">
        <f>IF(ISBLANK('Soyeu-nghihoc'!A50),"",'Soyeu-nghihoc'!A50)</f>
      </c>
      <c r="B50" s="102">
        <f>IF(ISBLANK('Soyeu-nghihoc'!C50),"",'Soyeu-nghihoc'!C50)</f>
      </c>
      <c r="C50" s="102"/>
      <c r="D50" s="23"/>
      <c r="E50" s="23"/>
      <c r="F50" s="23"/>
      <c r="G50" s="23"/>
      <c r="H50" s="23"/>
      <c r="I50" s="23">
        <f>'Soyeu-nghihoc'!A50</f>
        <v>0</v>
      </c>
      <c r="J50" s="23"/>
      <c r="K50" s="23"/>
      <c r="L50" s="23"/>
      <c r="M50" s="23"/>
      <c r="N50" s="23"/>
      <c r="O50" s="23">
        <f>'Soyeu-nghihoc'!A50</f>
        <v>0</v>
      </c>
      <c r="P50" s="23"/>
      <c r="Q50" s="23"/>
      <c r="R50" s="23"/>
      <c r="S50" s="23"/>
      <c r="T50" s="23"/>
    </row>
    <row r="51" spans="1:20" ht="12.75" customHeight="1">
      <c r="A51" s="22">
        <f>IF(ISBLANK('Soyeu-nghihoc'!A51),"",'Soyeu-nghihoc'!A51)</f>
      </c>
      <c r="B51" s="102">
        <f>IF(ISBLANK('Soyeu-nghihoc'!C51),"",'Soyeu-nghihoc'!C51)</f>
      </c>
      <c r="C51" s="102"/>
      <c r="D51" s="23"/>
      <c r="E51" s="23"/>
      <c r="F51" s="23"/>
      <c r="G51" s="23"/>
      <c r="H51" s="23"/>
      <c r="I51" s="23">
        <f>'Soyeu-nghihoc'!A51</f>
        <v>0</v>
      </c>
      <c r="J51" s="23"/>
      <c r="K51" s="23"/>
      <c r="L51" s="23"/>
      <c r="M51" s="23"/>
      <c r="N51" s="23"/>
      <c r="O51" s="23">
        <f>'Soyeu-nghihoc'!A51</f>
        <v>0</v>
      </c>
      <c r="P51" s="23"/>
      <c r="Q51" s="23"/>
      <c r="R51" s="23"/>
      <c r="S51" s="23"/>
      <c r="T51" s="23"/>
    </row>
    <row r="52" spans="1:20" ht="12.75" customHeight="1">
      <c r="A52" s="22">
        <f>IF(ISBLANK('Soyeu-nghihoc'!A52),"",'Soyeu-nghihoc'!A52)</f>
      </c>
      <c r="B52" s="102">
        <f>IF(ISBLANK('Soyeu-nghihoc'!C52),"",'Soyeu-nghihoc'!C52)</f>
      </c>
      <c r="C52" s="102"/>
      <c r="D52" s="23"/>
      <c r="E52" s="23"/>
      <c r="F52" s="23"/>
      <c r="G52" s="23"/>
      <c r="H52" s="23"/>
      <c r="I52" s="23">
        <f>'Soyeu-nghihoc'!A52</f>
        <v>0</v>
      </c>
      <c r="J52" s="23"/>
      <c r="K52" s="23"/>
      <c r="L52" s="23"/>
      <c r="M52" s="23"/>
      <c r="N52" s="23"/>
      <c r="O52" s="23">
        <f>'Soyeu-nghihoc'!A52</f>
        <v>0</v>
      </c>
      <c r="P52" s="23"/>
      <c r="Q52" s="23"/>
      <c r="R52" s="23"/>
      <c r="S52" s="23"/>
      <c r="T52" s="23"/>
    </row>
    <row r="53" spans="1:20" ht="12.75" customHeight="1">
      <c r="A53" s="22">
        <f>IF(ISBLANK('Soyeu-nghihoc'!A53),"",'Soyeu-nghihoc'!A53)</f>
      </c>
      <c r="B53" s="102">
        <f>IF(ISBLANK('Soyeu-nghihoc'!C53),"",'Soyeu-nghihoc'!C53)</f>
      </c>
      <c r="C53" s="102"/>
      <c r="D53" s="23"/>
      <c r="E53" s="23"/>
      <c r="F53" s="23"/>
      <c r="G53" s="23"/>
      <c r="H53" s="23"/>
      <c r="I53" s="23">
        <f>'Soyeu-nghihoc'!A53</f>
        <v>0</v>
      </c>
      <c r="J53" s="23"/>
      <c r="K53" s="23"/>
      <c r="L53" s="23"/>
      <c r="M53" s="23"/>
      <c r="N53" s="23"/>
      <c r="O53" s="23">
        <f>'Soyeu-nghihoc'!A53</f>
        <v>0</v>
      </c>
      <c r="P53" s="23"/>
      <c r="Q53" s="23"/>
      <c r="R53" s="23"/>
      <c r="S53" s="23"/>
      <c r="T53" s="23"/>
    </row>
    <row r="54" spans="1:20" ht="12.75" customHeight="1">
      <c r="A54" s="22">
        <f>IF(ISBLANK('Soyeu-nghihoc'!A54),"",'Soyeu-nghihoc'!A54)</f>
      </c>
      <c r="B54" s="102">
        <f>IF(ISBLANK('Soyeu-nghihoc'!C54),"",'Soyeu-nghihoc'!C54)</f>
      </c>
      <c r="C54" s="102"/>
      <c r="D54" s="23"/>
      <c r="E54" s="23"/>
      <c r="F54" s="23"/>
      <c r="G54" s="23"/>
      <c r="H54" s="23"/>
      <c r="I54" s="23">
        <f>'Soyeu-nghihoc'!A54</f>
        <v>0</v>
      </c>
      <c r="J54" s="23"/>
      <c r="K54" s="23"/>
      <c r="L54" s="23"/>
      <c r="M54" s="23"/>
      <c r="N54" s="23"/>
      <c r="O54" s="23">
        <f>'Soyeu-nghihoc'!A54</f>
        <v>0</v>
      </c>
      <c r="P54" s="23"/>
      <c r="Q54" s="23"/>
      <c r="R54" s="23"/>
      <c r="S54" s="23"/>
      <c r="T54" s="23"/>
    </row>
    <row r="55" spans="1:20" ht="12.75" customHeight="1">
      <c r="A55" s="22">
        <f>IF(ISBLANK('Soyeu-nghihoc'!A55),"",'Soyeu-nghihoc'!A55)</f>
      </c>
      <c r="B55" s="102">
        <f>IF(ISBLANK('Soyeu-nghihoc'!C55),"",'Soyeu-nghihoc'!C55)</f>
      </c>
      <c r="C55" s="102"/>
      <c r="D55" s="23"/>
      <c r="E55" s="23"/>
      <c r="F55" s="23"/>
      <c r="G55" s="23"/>
      <c r="H55" s="23"/>
      <c r="I55" s="23">
        <f>'Soyeu-nghihoc'!A55</f>
        <v>0</v>
      </c>
      <c r="J55" s="23"/>
      <c r="K55" s="23"/>
      <c r="L55" s="23"/>
      <c r="M55" s="23"/>
      <c r="N55" s="23"/>
      <c r="O55" s="23">
        <f>'Soyeu-nghihoc'!A55</f>
        <v>0</v>
      </c>
      <c r="P55" s="23"/>
      <c r="Q55" s="23"/>
      <c r="R55" s="23"/>
      <c r="S55" s="23"/>
      <c r="T55" s="23"/>
    </row>
    <row r="56" spans="1:20" ht="12.75" customHeight="1">
      <c r="A56" s="22">
        <f>IF(ISBLANK('Soyeu-nghihoc'!A56),"",'Soyeu-nghihoc'!A56)</f>
      </c>
      <c r="B56" s="102">
        <f>IF(ISBLANK('Soyeu-nghihoc'!C56),"",'Soyeu-nghihoc'!C56)</f>
      </c>
      <c r="C56" s="102"/>
      <c r="D56" s="23"/>
      <c r="E56" s="23"/>
      <c r="F56" s="23"/>
      <c r="G56" s="23"/>
      <c r="H56" s="23"/>
      <c r="I56" s="23">
        <f>'Soyeu-nghihoc'!A56</f>
        <v>0</v>
      </c>
      <c r="J56" s="23"/>
      <c r="K56" s="23"/>
      <c r="L56" s="23"/>
      <c r="M56" s="23"/>
      <c r="N56" s="23"/>
      <c r="O56" s="23">
        <f>'Soyeu-nghihoc'!A56</f>
        <v>0</v>
      </c>
      <c r="P56" s="23"/>
      <c r="Q56" s="23"/>
      <c r="R56" s="23"/>
      <c r="S56" s="23"/>
      <c r="T56" s="23"/>
    </row>
    <row r="57" spans="1:20" ht="12.75" customHeight="1">
      <c r="A57" s="22">
        <f>IF(ISBLANK('Soyeu-nghihoc'!A57),"",'Soyeu-nghihoc'!A57)</f>
      </c>
      <c r="B57" s="102">
        <f>IF(ISBLANK('Soyeu-nghihoc'!C57),"",'Soyeu-nghihoc'!C57)</f>
      </c>
      <c r="C57" s="102"/>
      <c r="D57" s="23"/>
      <c r="E57" s="23"/>
      <c r="F57" s="23"/>
      <c r="G57" s="23"/>
      <c r="H57" s="23"/>
      <c r="I57" s="23">
        <f>'Soyeu-nghihoc'!A57</f>
        <v>0</v>
      </c>
      <c r="J57" s="23"/>
      <c r="K57" s="23"/>
      <c r="L57" s="23"/>
      <c r="M57" s="23"/>
      <c r="N57" s="23"/>
      <c r="O57" s="23">
        <f>'Soyeu-nghihoc'!A57</f>
        <v>0</v>
      </c>
      <c r="P57" s="23"/>
      <c r="Q57" s="23"/>
      <c r="R57" s="23"/>
      <c r="S57" s="23"/>
      <c r="T57" s="23"/>
    </row>
    <row r="58" spans="1:20" ht="12.75" customHeight="1">
      <c r="A58" s="22">
        <f>IF(ISBLANK('Soyeu-nghihoc'!A58),"",'Soyeu-nghihoc'!A58)</f>
      </c>
      <c r="B58" s="102">
        <f>IF(ISBLANK('Soyeu-nghihoc'!C58),"",'Soyeu-nghihoc'!C58)</f>
      </c>
      <c r="C58" s="102"/>
      <c r="D58" s="23"/>
      <c r="E58" s="23"/>
      <c r="F58" s="23"/>
      <c r="G58" s="23"/>
      <c r="H58" s="23"/>
      <c r="I58" s="23">
        <f>'Soyeu-nghihoc'!A58</f>
        <v>0</v>
      </c>
      <c r="J58" s="23"/>
      <c r="K58" s="23"/>
      <c r="L58" s="23"/>
      <c r="M58" s="23"/>
      <c r="N58" s="23"/>
      <c r="O58" s="23">
        <f>'Soyeu-nghihoc'!A58</f>
        <v>0</v>
      </c>
      <c r="P58" s="23"/>
      <c r="Q58" s="23"/>
      <c r="R58" s="23"/>
      <c r="S58" s="23"/>
      <c r="T58" s="23"/>
    </row>
    <row r="59" spans="1:20" ht="12.75" customHeight="1">
      <c r="A59" s="22">
        <f>IF(ISBLANK('Soyeu-nghihoc'!A59),"",'Soyeu-nghihoc'!A59)</f>
      </c>
      <c r="B59" s="102">
        <f>IF(ISBLANK('Soyeu-nghihoc'!C59),"",'Soyeu-nghihoc'!C59)</f>
      </c>
      <c r="C59" s="102"/>
      <c r="D59" s="23"/>
      <c r="E59" s="23"/>
      <c r="F59" s="23"/>
      <c r="G59" s="23"/>
      <c r="H59" s="23"/>
      <c r="I59" s="23">
        <f>'Soyeu-nghihoc'!A59</f>
        <v>0</v>
      </c>
      <c r="J59" s="23"/>
      <c r="K59" s="23"/>
      <c r="L59" s="23"/>
      <c r="M59" s="23"/>
      <c r="N59" s="23"/>
      <c r="O59" s="23">
        <f>'Soyeu-nghihoc'!A59</f>
        <v>0</v>
      </c>
      <c r="P59" s="23"/>
      <c r="Q59" s="23"/>
      <c r="R59" s="23"/>
      <c r="S59" s="23"/>
      <c r="T59" s="23"/>
    </row>
    <row r="60" spans="1:20" ht="12.75" customHeight="1">
      <c r="A60" s="22">
        <f>IF(ISBLANK('Soyeu-nghihoc'!A60),"",'Soyeu-nghihoc'!A60)</f>
      </c>
      <c r="B60" s="102">
        <f>IF(ISBLANK('Soyeu-nghihoc'!C60),"",'Soyeu-nghihoc'!C60)</f>
      </c>
      <c r="C60" s="102"/>
      <c r="D60" s="23"/>
      <c r="E60" s="23"/>
      <c r="F60" s="23"/>
      <c r="G60" s="23"/>
      <c r="H60" s="23"/>
      <c r="I60" s="23">
        <f>'Soyeu-nghihoc'!A60</f>
        <v>0</v>
      </c>
      <c r="J60" s="23"/>
      <c r="K60" s="23"/>
      <c r="L60" s="23"/>
      <c r="M60" s="23"/>
      <c r="N60" s="23"/>
      <c r="O60" s="23">
        <f>'Soyeu-nghihoc'!A60</f>
        <v>0</v>
      </c>
      <c r="P60" s="23"/>
      <c r="Q60" s="23"/>
      <c r="R60" s="23"/>
      <c r="S60" s="23"/>
      <c r="T60" s="23"/>
    </row>
    <row r="61" spans="1:20" ht="12.75" customHeight="1">
      <c r="A61" s="22">
        <f>IF(ISBLANK('Soyeu-nghihoc'!A61),"",'Soyeu-nghihoc'!A61)</f>
      </c>
      <c r="B61" s="102">
        <f>IF(ISBLANK('Soyeu-nghihoc'!C61),"",'Soyeu-nghihoc'!C61)</f>
      </c>
      <c r="C61" s="102"/>
      <c r="D61" s="23"/>
      <c r="E61" s="23"/>
      <c r="F61" s="23"/>
      <c r="G61" s="23"/>
      <c r="H61" s="23"/>
      <c r="I61" s="23">
        <f>'Soyeu-nghihoc'!A61</f>
        <v>0</v>
      </c>
      <c r="J61" s="23"/>
      <c r="K61" s="23"/>
      <c r="L61" s="23"/>
      <c r="M61" s="23"/>
      <c r="N61" s="23"/>
      <c r="O61" s="23">
        <f>'Soyeu-nghihoc'!A61</f>
        <v>0</v>
      </c>
      <c r="P61" s="23"/>
      <c r="Q61" s="23"/>
      <c r="R61" s="23"/>
      <c r="S61" s="23"/>
      <c r="T61" s="23"/>
    </row>
    <row r="62" spans="1:20" ht="12.75" customHeight="1">
      <c r="A62" s="22">
        <f>IF(ISBLANK('Soyeu-nghihoc'!A62),"",'Soyeu-nghihoc'!A62)</f>
      </c>
      <c r="B62" s="102">
        <f>IF(ISBLANK('Soyeu-nghihoc'!C62),"",'Soyeu-nghihoc'!C62)</f>
      </c>
      <c r="C62" s="102"/>
      <c r="D62" s="23"/>
      <c r="E62" s="23"/>
      <c r="F62" s="23"/>
      <c r="G62" s="23"/>
      <c r="H62" s="23"/>
      <c r="I62" s="23">
        <f>'Soyeu-nghihoc'!A62</f>
        <v>0</v>
      </c>
      <c r="J62" s="23"/>
      <c r="K62" s="23"/>
      <c r="L62" s="23"/>
      <c r="M62" s="23"/>
      <c r="N62" s="23"/>
      <c r="O62" s="23">
        <f>'Soyeu-nghihoc'!A62</f>
        <v>0</v>
      </c>
      <c r="P62" s="23"/>
      <c r="Q62" s="23"/>
      <c r="R62" s="23"/>
      <c r="S62" s="23"/>
      <c r="T62" s="23"/>
    </row>
    <row r="63" spans="1:20" ht="12.75" customHeight="1">
      <c r="A63" s="22">
        <f>IF(ISBLANK('Soyeu-nghihoc'!A63),"",'Soyeu-nghihoc'!A63)</f>
      </c>
      <c r="B63" s="102">
        <f>IF(ISBLANK('Soyeu-nghihoc'!C63),"",'Soyeu-nghihoc'!C63)</f>
      </c>
      <c r="C63" s="102"/>
      <c r="D63" s="23"/>
      <c r="E63" s="23"/>
      <c r="F63" s="23"/>
      <c r="G63" s="23"/>
      <c r="H63" s="23"/>
      <c r="I63" s="23">
        <f>'Soyeu-nghihoc'!A63</f>
        <v>0</v>
      </c>
      <c r="J63" s="23"/>
      <c r="K63" s="23"/>
      <c r="L63" s="23"/>
      <c r="M63" s="23"/>
      <c r="N63" s="23"/>
      <c r="O63" s="23">
        <f>'Soyeu-nghihoc'!A63</f>
        <v>0</v>
      </c>
      <c r="P63" s="23"/>
      <c r="Q63" s="23"/>
      <c r="R63" s="23"/>
      <c r="S63" s="23"/>
      <c r="T63" s="23"/>
    </row>
    <row r="64" spans="1:20" ht="12.75" customHeight="1">
      <c r="A64" s="22">
        <f>IF(ISBLANK('Soyeu-nghihoc'!A64),"",'Soyeu-nghihoc'!A64)</f>
      </c>
      <c r="B64" s="102">
        <f>IF(ISBLANK('Soyeu-nghihoc'!C64),"",'Soyeu-nghihoc'!C64)</f>
      </c>
      <c r="C64" s="102"/>
      <c r="D64" s="23"/>
      <c r="E64" s="23"/>
      <c r="F64" s="23"/>
      <c r="G64" s="23"/>
      <c r="H64" s="23"/>
      <c r="I64" s="23">
        <f>'Soyeu-nghihoc'!A64</f>
        <v>0</v>
      </c>
      <c r="J64" s="23"/>
      <c r="K64" s="23"/>
      <c r="L64" s="23"/>
      <c r="M64" s="23"/>
      <c r="N64" s="23"/>
      <c r="O64" s="23">
        <f>'Soyeu-nghihoc'!A64</f>
        <v>0</v>
      </c>
      <c r="P64" s="23"/>
      <c r="Q64" s="23"/>
      <c r="R64" s="23"/>
      <c r="S64" s="23"/>
      <c r="T64" s="23"/>
    </row>
    <row r="65" spans="1:20" ht="12.75" customHeight="1">
      <c r="A65" s="22">
        <f>IF(ISBLANK('Soyeu-nghihoc'!A65),"",'Soyeu-nghihoc'!A65)</f>
      </c>
      <c r="B65" s="102">
        <f>IF(ISBLANK('Soyeu-nghihoc'!C65),"",'Soyeu-nghihoc'!C65)</f>
      </c>
      <c r="C65" s="102"/>
      <c r="D65" s="23"/>
      <c r="E65" s="23"/>
      <c r="F65" s="23"/>
      <c r="G65" s="23"/>
      <c r="H65" s="23"/>
      <c r="I65" s="23">
        <f>'Soyeu-nghihoc'!A65</f>
        <v>0</v>
      </c>
      <c r="J65" s="23"/>
      <c r="K65" s="23"/>
      <c r="L65" s="23"/>
      <c r="M65" s="23"/>
      <c r="N65" s="23"/>
      <c r="O65" s="23">
        <f>'Soyeu-nghihoc'!A65</f>
        <v>0</v>
      </c>
      <c r="P65" s="23"/>
      <c r="Q65" s="23"/>
      <c r="R65" s="23"/>
      <c r="S65" s="23"/>
      <c r="T65" s="23"/>
    </row>
    <row r="66" spans="1:20" ht="12.75" customHeight="1">
      <c r="A66" s="22">
        <f>IF(ISBLANK('Soyeu-nghihoc'!A66),"",'Soyeu-nghihoc'!A66)</f>
      </c>
      <c r="B66" s="102">
        <f>IF(ISBLANK('Soyeu-nghihoc'!C66),"",'Soyeu-nghihoc'!C66)</f>
      </c>
      <c r="C66" s="102"/>
      <c r="D66" s="23"/>
      <c r="E66" s="23"/>
      <c r="F66" s="23"/>
      <c r="G66" s="23"/>
      <c r="H66" s="23"/>
      <c r="I66" s="23">
        <f>'Soyeu-nghihoc'!A66</f>
        <v>0</v>
      </c>
      <c r="J66" s="23"/>
      <c r="K66" s="23"/>
      <c r="L66" s="23"/>
      <c r="M66" s="23"/>
      <c r="N66" s="23"/>
      <c r="O66" s="23">
        <f>'Soyeu-nghihoc'!A66</f>
        <v>0</v>
      </c>
      <c r="P66" s="23"/>
      <c r="Q66" s="23"/>
      <c r="R66" s="23"/>
      <c r="S66" s="23"/>
      <c r="T66" s="23"/>
    </row>
    <row r="68" spans="1:17" ht="15.75" customHeight="1">
      <c r="A68" s="1"/>
      <c r="B68" s="92" t="s">
        <v>63</v>
      </c>
      <c r="C68" s="92"/>
      <c r="D68" s="92"/>
      <c r="E68" s="92"/>
      <c r="F68" s="92"/>
      <c r="G68" s="92"/>
      <c r="H68" s="92"/>
      <c r="I68" s="92"/>
      <c r="J68" s="92"/>
      <c r="K68" s="1"/>
      <c r="Q68" s="1"/>
    </row>
    <row r="69" spans="1:18" ht="57" customHeight="1">
      <c r="A69" s="1"/>
      <c r="B69" s="1"/>
      <c r="C69" s="91" t="s">
        <v>64</v>
      </c>
      <c r="D69" s="91"/>
      <c r="E69" s="1"/>
      <c r="F69" s="1"/>
      <c r="G69" s="1"/>
      <c r="H69" s="1"/>
      <c r="I69" s="1"/>
      <c r="J69" s="1"/>
      <c r="K69" s="91"/>
      <c r="L69" s="91"/>
      <c r="O69" s="1"/>
      <c r="P69" s="1"/>
      <c r="Q69" s="91"/>
      <c r="R69" s="91"/>
    </row>
  </sheetData>
  <sheetProtection/>
  <mergeCells count="83">
    <mergeCell ref="K69:L69"/>
    <mergeCell ref="B60:C60"/>
    <mergeCell ref="B61:C61"/>
    <mergeCell ref="B62:C62"/>
    <mergeCell ref="B63:C63"/>
    <mergeCell ref="Q69:R69"/>
    <mergeCell ref="B64:C64"/>
    <mergeCell ref="B65:C65"/>
    <mergeCell ref="B66:C66"/>
    <mergeCell ref="B68:J68"/>
    <mergeCell ref="C69:D69"/>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10:C10"/>
    <mergeCell ref="B11:C11"/>
    <mergeCell ref="B8:C8"/>
    <mergeCell ref="B9:C9"/>
    <mergeCell ref="D4:E4"/>
    <mergeCell ref="F4:F5"/>
    <mergeCell ref="P4:Q4"/>
    <mergeCell ref="R4:R5"/>
    <mergeCell ref="M4:M5"/>
    <mergeCell ref="N4:N5"/>
    <mergeCell ref="B6:C6"/>
    <mergeCell ref="B7:C7"/>
    <mergeCell ref="G4:G5"/>
    <mergeCell ref="H4:H5"/>
    <mergeCell ref="A2:T2"/>
    <mergeCell ref="A3:A5"/>
    <mergeCell ref="B3:C5"/>
    <mergeCell ref="D3:H3"/>
    <mergeCell ref="J3:N3"/>
    <mergeCell ref="P3:T3"/>
    <mergeCell ref="S4:S5"/>
    <mergeCell ref="T4:T5"/>
    <mergeCell ref="J4:K4"/>
    <mergeCell ref="L4:L5"/>
  </mergeCells>
  <printOptions/>
  <pageMargins left="0.75" right="0.5" top="1" bottom="1" header="0.5" footer="0.5"/>
  <pageSetup horizontalDpi="600" verticalDpi="600" orientation="portrait" paperSize="8" r:id="rId1"/>
</worksheet>
</file>

<file path=xl/worksheets/sheet29.xml><?xml version="1.0" encoding="utf-8"?>
<worksheet xmlns="http://schemas.openxmlformats.org/spreadsheetml/2006/main" xmlns:r="http://schemas.openxmlformats.org/officeDocument/2006/relationships">
  <sheetPr>
    <tabColor theme="5" tint="0.39998000860214233"/>
  </sheetPr>
  <dimension ref="A1:V69"/>
  <sheetViews>
    <sheetView showGridLines="0" zoomScalePageLayoutView="0" workbookViewId="0" topLeftCell="A1">
      <selection activeCell="A1" sqref="A1:T1"/>
    </sheetView>
  </sheetViews>
  <sheetFormatPr defaultColWidth="9.140625" defaultRowHeight="12.75"/>
  <cols>
    <col min="1" max="1" width="4.28125" style="0" customWidth="1"/>
    <col min="2" max="2" width="11.421875" style="0" customWidth="1"/>
    <col min="3" max="3" width="11.57421875" style="0" customWidth="1"/>
    <col min="4" max="4" width="7.7109375" style="0" customWidth="1"/>
    <col min="5" max="5" width="9.00390625" style="0" customWidth="1"/>
    <col min="6" max="6" width="13.7109375" style="0" customWidth="1"/>
    <col min="7" max="7" width="3.28125" style="0" customWidth="1"/>
    <col min="8" max="8" width="3.421875" style="0" customWidth="1"/>
    <col min="9" max="9" width="6.140625" style="0" hidden="1" customWidth="1"/>
    <col min="10" max="10" width="7.7109375" style="0" customWidth="1"/>
    <col min="11" max="11" width="9.00390625" style="0" customWidth="1"/>
    <col min="12" max="12" width="12.421875" style="0" customWidth="1"/>
    <col min="13" max="13" width="3.28125" style="0" customWidth="1"/>
    <col min="14" max="14" width="3.421875" style="0" customWidth="1"/>
    <col min="15" max="15" width="6.140625" style="0" hidden="1" customWidth="1"/>
    <col min="16" max="16" width="7.7109375" style="0" customWidth="1"/>
    <col min="17" max="17" width="7.28125" style="0" customWidth="1"/>
    <col min="18" max="18" width="13.7109375" style="0" customWidth="1"/>
    <col min="19" max="19" width="3.28125" style="0" customWidth="1"/>
    <col min="20" max="20" width="3.421875" style="0" customWidth="1"/>
  </cols>
  <sheetData>
    <row r="1" spans="1:20" ht="36" customHeight="1">
      <c r="A1" s="107" t="s">
        <v>112</v>
      </c>
      <c r="B1" s="107"/>
      <c r="C1" s="107"/>
      <c r="D1" s="107"/>
      <c r="E1" s="107"/>
      <c r="F1" s="107"/>
      <c r="G1" s="107"/>
      <c r="H1" s="107"/>
      <c r="I1" s="107"/>
      <c r="J1" s="107"/>
      <c r="K1" s="107"/>
      <c r="L1" s="107"/>
      <c r="M1" s="107"/>
      <c r="N1" s="107"/>
      <c r="O1" s="107"/>
      <c r="P1" s="107"/>
      <c r="Q1" s="107"/>
      <c r="R1" s="107"/>
      <c r="S1" s="107"/>
      <c r="T1" s="107"/>
    </row>
    <row r="2" spans="1:20" ht="16.5" customHeight="1">
      <c r="A2" s="108" t="s">
        <v>82</v>
      </c>
      <c r="B2" s="109"/>
      <c r="C2" s="109"/>
      <c r="D2" s="109"/>
      <c r="E2" s="109"/>
      <c r="F2" s="109"/>
      <c r="G2" s="109"/>
      <c r="H2" s="109"/>
      <c r="I2" s="109"/>
      <c r="J2" s="109"/>
      <c r="K2" s="109"/>
      <c r="L2" s="109"/>
      <c r="M2" s="109"/>
      <c r="N2" s="109"/>
      <c r="O2" s="109"/>
      <c r="P2" s="109"/>
      <c r="Q2" s="109"/>
      <c r="R2" s="109"/>
      <c r="S2" s="109"/>
      <c r="T2" s="110"/>
    </row>
    <row r="3" spans="1:20" ht="18" customHeight="1">
      <c r="A3" s="93" t="s">
        <v>7</v>
      </c>
      <c r="B3" s="94" t="s">
        <v>53</v>
      </c>
      <c r="C3" s="94"/>
      <c r="D3" s="95" t="s">
        <v>83</v>
      </c>
      <c r="E3" s="95"/>
      <c r="F3" s="95"/>
      <c r="G3" s="95"/>
      <c r="H3" s="95"/>
      <c r="I3" s="19"/>
      <c r="J3" s="96" t="s">
        <v>84</v>
      </c>
      <c r="K3" s="96"/>
      <c r="L3" s="96"/>
      <c r="M3" s="96"/>
      <c r="N3" s="96"/>
      <c r="O3" s="19"/>
      <c r="P3" s="96" t="s">
        <v>153</v>
      </c>
      <c r="Q3" s="96"/>
      <c r="R3" s="96"/>
      <c r="S3" s="96"/>
      <c r="T3" s="96"/>
    </row>
    <row r="4" spans="1:22" ht="18" customHeight="1">
      <c r="A4" s="93"/>
      <c r="B4" s="94"/>
      <c r="C4" s="94"/>
      <c r="D4" s="97" t="s">
        <v>56</v>
      </c>
      <c r="E4" s="97"/>
      <c r="F4" s="98" t="s">
        <v>57</v>
      </c>
      <c r="G4" s="99" t="s">
        <v>58</v>
      </c>
      <c r="H4" s="99" t="s">
        <v>59</v>
      </c>
      <c r="I4" s="20"/>
      <c r="J4" s="99" t="s">
        <v>56</v>
      </c>
      <c r="K4" s="99"/>
      <c r="L4" s="99" t="s">
        <v>57</v>
      </c>
      <c r="M4" s="99" t="s">
        <v>58</v>
      </c>
      <c r="N4" s="99" t="s">
        <v>59</v>
      </c>
      <c r="O4" s="20"/>
      <c r="P4" s="99" t="s">
        <v>56</v>
      </c>
      <c r="Q4" s="99"/>
      <c r="R4" s="99" t="s">
        <v>57</v>
      </c>
      <c r="S4" s="99" t="s">
        <v>58</v>
      </c>
      <c r="T4" s="99" t="s">
        <v>59</v>
      </c>
      <c r="V4" s="13" t="s">
        <v>81</v>
      </c>
    </row>
    <row r="5" spans="1:20" ht="18" customHeight="1">
      <c r="A5" s="93"/>
      <c r="B5" s="94"/>
      <c r="C5" s="94"/>
      <c r="D5" s="32" t="s">
        <v>60</v>
      </c>
      <c r="E5" s="21" t="s">
        <v>61</v>
      </c>
      <c r="F5" s="98"/>
      <c r="G5" s="99"/>
      <c r="H5" s="99"/>
      <c r="I5" s="21"/>
      <c r="J5" s="21" t="s">
        <v>60</v>
      </c>
      <c r="K5" s="21" t="s">
        <v>61</v>
      </c>
      <c r="L5" s="99"/>
      <c r="M5" s="99"/>
      <c r="N5" s="99"/>
      <c r="O5" s="21"/>
      <c r="P5" s="21" t="s">
        <v>60</v>
      </c>
      <c r="Q5" s="21" t="s">
        <v>61</v>
      </c>
      <c r="R5" s="99"/>
      <c r="S5" s="99"/>
      <c r="T5" s="99"/>
    </row>
    <row r="6" spans="1:20" ht="12.75" customHeight="1" hidden="1">
      <c r="A6" s="26" t="s">
        <v>42</v>
      </c>
      <c r="B6" s="93"/>
      <c r="C6" s="93"/>
      <c r="D6" s="15" t="s">
        <v>66</v>
      </c>
      <c r="E6" s="15" t="s">
        <v>67</v>
      </c>
      <c r="F6" s="2" t="s">
        <v>68</v>
      </c>
      <c r="G6" s="15" t="s">
        <v>69</v>
      </c>
      <c r="H6" s="15" t="s">
        <v>113</v>
      </c>
      <c r="I6" s="15" t="s">
        <v>42</v>
      </c>
      <c r="J6" s="14" t="s">
        <v>66</v>
      </c>
      <c r="K6" s="15" t="s">
        <v>67</v>
      </c>
      <c r="L6" s="2" t="s">
        <v>68</v>
      </c>
      <c r="M6" s="15" t="s">
        <v>69</v>
      </c>
      <c r="N6" s="15" t="s">
        <v>113</v>
      </c>
      <c r="O6" s="15" t="s">
        <v>42</v>
      </c>
      <c r="P6" s="14" t="s">
        <v>66</v>
      </c>
      <c r="Q6" s="15" t="s">
        <v>67</v>
      </c>
      <c r="R6" s="2" t="s">
        <v>68</v>
      </c>
      <c r="S6" s="15" t="s">
        <v>69</v>
      </c>
      <c r="T6" s="15" t="s">
        <v>113</v>
      </c>
    </row>
    <row r="7" spans="1:20" ht="12.75" customHeight="1">
      <c r="A7" s="22">
        <f>IF(ISBLANK('Soyeu-nghihoc'!A7),"",'Soyeu-nghihoc'!A7)</f>
      </c>
      <c r="B7" s="102">
        <f>IF(ISBLANK('Soyeu-nghihoc'!C7),"",'Soyeu-nghihoc'!C7)</f>
      </c>
      <c r="C7" s="102"/>
      <c r="D7" s="23"/>
      <c r="E7" s="23"/>
      <c r="F7" s="34"/>
      <c r="G7" s="35"/>
      <c r="H7" s="64"/>
      <c r="I7" s="23">
        <f>'Soyeu-nghihoc'!A7</f>
        <v>0</v>
      </c>
      <c r="J7" s="23"/>
      <c r="K7" s="23"/>
      <c r="L7" s="23"/>
      <c r="M7" s="23"/>
      <c r="N7" s="64"/>
      <c r="O7" s="23">
        <f>'Soyeu-nghihoc'!G7</f>
        <v>0</v>
      </c>
      <c r="P7" s="23"/>
      <c r="Q7" s="23"/>
      <c r="R7" s="23"/>
      <c r="S7" s="23"/>
      <c r="T7" s="64"/>
    </row>
    <row r="8" spans="1:20" ht="12.75" customHeight="1">
      <c r="A8" s="22">
        <f>IF(ISBLANK('Soyeu-nghihoc'!A8),"",'Soyeu-nghihoc'!A8)</f>
      </c>
      <c r="B8" s="102">
        <f>IF(ISBLANK('Soyeu-nghihoc'!C8),"",'Soyeu-nghihoc'!C8)</f>
      </c>
      <c r="C8" s="102"/>
      <c r="D8" s="23"/>
      <c r="E8" s="23"/>
      <c r="F8" s="23"/>
      <c r="G8" s="23"/>
      <c r="H8" s="64"/>
      <c r="I8" s="23">
        <f>'Soyeu-nghihoc'!A8</f>
        <v>0</v>
      </c>
      <c r="J8" s="23"/>
      <c r="K8" s="23"/>
      <c r="L8" s="23"/>
      <c r="M8" s="23"/>
      <c r="N8" s="64"/>
      <c r="O8" s="23">
        <f>'Soyeu-nghihoc'!G8</f>
        <v>0</v>
      </c>
      <c r="P8" s="23"/>
      <c r="Q8" s="23"/>
      <c r="R8" s="23"/>
      <c r="S8" s="23"/>
      <c r="T8" s="64"/>
    </row>
    <row r="9" spans="1:20" ht="12.75" customHeight="1">
      <c r="A9" s="22">
        <f>IF(ISBLANK('Soyeu-nghihoc'!A9),"",'Soyeu-nghihoc'!A9)</f>
      </c>
      <c r="B9" s="102">
        <f>IF(ISBLANK('Soyeu-nghihoc'!C9),"",'Soyeu-nghihoc'!C9)</f>
      </c>
      <c r="C9" s="102"/>
      <c r="D9" s="23"/>
      <c r="E9" s="23"/>
      <c r="F9" s="23"/>
      <c r="G9" s="23"/>
      <c r="H9" s="64"/>
      <c r="I9" s="23">
        <f>'Soyeu-nghihoc'!A9</f>
        <v>0</v>
      </c>
      <c r="J9" s="23"/>
      <c r="K9" s="23"/>
      <c r="L9" s="23"/>
      <c r="M9" s="23"/>
      <c r="N9" s="64"/>
      <c r="O9" s="23">
        <f>'Soyeu-nghihoc'!G9</f>
        <v>0</v>
      </c>
      <c r="P9" s="23"/>
      <c r="Q9" s="23"/>
      <c r="R9" s="23"/>
      <c r="S9" s="23"/>
      <c r="T9" s="64"/>
    </row>
    <row r="10" spans="1:20" ht="12.75" customHeight="1">
      <c r="A10" s="22">
        <f>IF(ISBLANK('Soyeu-nghihoc'!A10),"",'Soyeu-nghihoc'!A10)</f>
      </c>
      <c r="B10" s="102">
        <f>IF(ISBLANK('Soyeu-nghihoc'!C10),"",'Soyeu-nghihoc'!C10)</f>
      </c>
      <c r="C10" s="102"/>
      <c r="D10" s="23"/>
      <c r="E10" s="23"/>
      <c r="F10" s="23"/>
      <c r="G10" s="23"/>
      <c r="H10" s="64"/>
      <c r="I10" s="23">
        <f>'Soyeu-nghihoc'!A10</f>
        <v>0</v>
      </c>
      <c r="J10" s="23"/>
      <c r="K10" s="23"/>
      <c r="L10" s="23"/>
      <c r="M10" s="23"/>
      <c r="N10" s="64"/>
      <c r="O10" s="23">
        <f>'Soyeu-nghihoc'!G10</f>
        <v>0</v>
      </c>
      <c r="P10" s="23"/>
      <c r="Q10" s="23"/>
      <c r="R10" s="23"/>
      <c r="S10" s="23"/>
      <c r="T10" s="64"/>
    </row>
    <row r="11" spans="1:20" ht="12.75" customHeight="1">
      <c r="A11" s="22">
        <f>IF(ISBLANK('Soyeu-nghihoc'!A11),"",'Soyeu-nghihoc'!A11)</f>
      </c>
      <c r="B11" s="102">
        <f>IF(ISBLANK('Soyeu-nghihoc'!C11),"",'Soyeu-nghihoc'!C11)</f>
      </c>
      <c r="C11" s="102"/>
      <c r="D11" s="23"/>
      <c r="E11" s="23"/>
      <c r="F11" s="23"/>
      <c r="G11" s="23"/>
      <c r="H11" s="64"/>
      <c r="I11" s="23">
        <f>'Soyeu-nghihoc'!A11</f>
        <v>0</v>
      </c>
      <c r="J11" s="23"/>
      <c r="K11" s="23"/>
      <c r="L11" s="23"/>
      <c r="M11" s="23"/>
      <c r="N11" s="64"/>
      <c r="O11" s="23">
        <f>'Soyeu-nghihoc'!G11</f>
        <v>0</v>
      </c>
      <c r="P11" s="23"/>
      <c r="Q11" s="23"/>
      <c r="R11" s="23"/>
      <c r="S11" s="23"/>
      <c r="T11" s="64"/>
    </row>
    <row r="12" spans="1:20" ht="12.75" customHeight="1">
      <c r="A12" s="22">
        <f>IF(ISBLANK('Soyeu-nghihoc'!A12),"",'Soyeu-nghihoc'!A12)</f>
      </c>
      <c r="B12" s="102">
        <f>IF(ISBLANK('Soyeu-nghihoc'!C12),"",'Soyeu-nghihoc'!C12)</f>
      </c>
      <c r="C12" s="102"/>
      <c r="D12" s="23"/>
      <c r="E12" s="23"/>
      <c r="F12" s="23"/>
      <c r="G12" s="23"/>
      <c r="H12" s="64"/>
      <c r="I12" s="23">
        <f>'Soyeu-nghihoc'!A12</f>
        <v>0</v>
      </c>
      <c r="J12" s="23"/>
      <c r="K12" s="23"/>
      <c r="L12" s="23"/>
      <c r="M12" s="23"/>
      <c r="N12" s="64"/>
      <c r="O12" s="23">
        <f>'Soyeu-nghihoc'!G12</f>
        <v>0</v>
      </c>
      <c r="P12" s="23"/>
      <c r="Q12" s="23"/>
      <c r="R12" s="23"/>
      <c r="S12" s="23"/>
      <c r="T12" s="64"/>
    </row>
    <row r="13" spans="1:20" ht="12.75" customHeight="1">
      <c r="A13" s="22">
        <f>IF(ISBLANK('Soyeu-nghihoc'!A13),"",'Soyeu-nghihoc'!A13)</f>
      </c>
      <c r="B13" s="102">
        <f>IF(ISBLANK('Soyeu-nghihoc'!C13),"",'Soyeu-nghihoc'!C13)</f>
      </c>
      <c r="C13" s="102"/>
      <c r="D13" s="23"/>
      <c r="E13" s="23"/>
      <c r="F13" s="23"/>
      <c r="G13" s="23"/>
      <c r="H13" s="64"/>
      <c r="I13" s="23">
        <f>'Soyeu-nghihoc'!A13</f>
        <v>0</v>
      </c>
      <c r="J13" s="23"/>
      <c r="K13" s="23"/>
      <c r="L13" s="23"/>
      <c r="M13" s="23"/>
      <c r="N13" s="64"/>
      <c r="O13" s="23">
        <f>'Soyeu-nghihoc'!G13</f>
        <v>0</v>
      </c>
      <c r="P13" s="23"/>
      <c r="Q13" s="23"/>
      <c r="R13" s="23"/>
      <c r="S13" s="23"/>
      <c r="T13" s="64"/>
    </row>
    <row r="14" spans="1:20" ht="12.75" customHeight="1">
      <c r="A14" s="22">
        <f>IF(ISBLANK('Soyeu-nghihoc'!A14),"",'Soyeu-nghihoc'!A14)</f>
      </c>
      <c r="B14" s="102">
        <f>IF(ISBLANK('Soyeu-nghihoc'!C14),"",'Soyeu-nghihoc'!C14)</f>
      </c>
      <c r="C14" s="102"/>
      <c r="D14" s="23"/>
      <c r="E14" s="23"/>
      <c r="F14" s="23"/>
      <c r="G14" s="23"/>
      <c r="H14" s="64"/>
      <c r="I14" s="23">
        <f>'Soyeu-nghihoc'!A14</f>
        <v>0</v>
      </c>
      <c r="J14" s="23"/>
      <c r="K14" s="23"/>
      <c r="L14" s="23"/>
      <c r="M14" s="23"/>
      <c r="N14" s="64"/>
      <c r="O14" s="23">
        <f>'Soyeu-nghihoc'!G14</f>
        <v>0</v>
      </c>
      <c r="P14" s="23"/>
      <c r="Q14" s="23"/>
      <c r="R14" s="23"/>
      <c r="S14" s="23"/>
      <c r="T14" s="64"/>
    </row>
    <row r="15" spans="1:20" ht="12.75" customHeight="1">
      <c r="A15" s="22">
        <f>IF(ISBLANK('Soyeu-nghihoc'!A15),"",'Soyeu-nghihoc'!A15)</f>
      </c>
      <c r="B15" s="102">
        <f>IF(ISBLANK('Soyeu-nghihoc'!C15),"",'Soyeu-nghihoc'!C15)</f>
      </c>
      <c r="C15" s="102"/>
      <c r="D15" s="23"/>
      <c r="E15" s="23"/>
      <c r="F15" s="23"/>
      <c r="G15" s="23"/>
      <c r="H15" s="64"/>
      <c r="I15" s="23">
        <f>'Soyeu-nghihoc'!A15</f>
        <v>0</v>
      </c>
      <c r="J15" s="23"/>
      <c r="K15" s="23"/>
      <c r="L15" s="23"/>
      <c r="M15" s="23"/>
      <c r="N15" s="64"/>
      <c r="O15" s="23">
        <f>'Soyeu-nghihoc'!G15</f>
        <v>0</v>
      </c>
      <c r="P15" s="23"/>
      <c r="Q15" s="23"/>
      <c r="R15" s="23"/>
      <c r="S15" s="23"/>
      <c r="T15" s="64"/>
    </row>
    <row r="16" spans="1:20" ht="12.75" customHeight="1">
      <c r="A16" s="22">
        <f>IF(ISBLANK('Soyeu-nghihoc'!A16),"",'Soyeu-nghihoc'!A16)</f>
      </c>
      <c r="B16" s="102">
        <f>IF(ISBLANK('Soyeu-nghihoc'!C16),"",'Soyeu-nghihoc'!C16)</f>
      </c>
      <c r="C16" s="102"/>
      <c r="D16" s="23"/>
      <c r="E16" s="23"/>
      <c r="F16" s="23"/>
      <c r="G16" s="23"/>
      <c r="H16" s="64"/>
      <c r="I16" s="23">
        <f>'Soyeu-nghihoc'!A16</f>
        <v>0</v>
      </c>
      <c r="J16" s="23"/>
      <c r="K16" s="23"/>
      <c r="L16" s="23"/>
      <c r="M16" s="23"/>
      <c r="N16" s="64"/>
      <c r="O16" s="23">
        <f>'Soyeu-nghihoc'!G16</f>
        <v>0</v>
      </c>
      <c r="P16" s="23"/>
      <c r="Q16" s="23"/>
      <c r="R16" s="23"/>
      <c r="S16" s="23"/>
      <c r="T16" s="64"/>
    </row>
    <row r="17" spans="1:20" ht="12.75" customHeight="1">
      <c r="A17" s="22">
        <f>IF(ISBLANK('Soyeu-nghihoc'!A17),"",'Soyeu-nghihoc'!A17)</f>
      </c>
      <c r="B17" s="102">
        <f>IF(ISBLANK('Soyeu-nghihoc'!C17),"",'Soyeu-nghihoc'!C17)</f>
      </c>
      <c r="C17" s="102"/>
      <c r="D17" s="23"/>
      <c r="E17" s="23"/>
      <c r="F17" s="23"/>
      <c r="G17" s="23"/>
      <c r="H17" s="64"/>
      <c r="I17" s="23">
        <f>'Soyeu-nghihoc'!A17</f>
        <v>0</v>
      </c>
      <c r="J17" s="23"/>
      <c r="K17" s="23"/>
      <c r="L17" s="23"/>
      <c r="M17" s="23"/>
      <c r="N17" s="64"/>
      <c r="O17" s="23">
        <f>'Soyeu-nghihoc'!G17</f>
        <v>0</v>
      </c>
      <c r="P17" s="23"/>
      <c r="Q17" s="23"/>
      <c r="R17" s="23"/>
      <c r="S17" s="23"/>
      <c r="T17" s="64"/>
    </row>
    <row r="18" spans="1:20" ht="12.75" customHeight="1">
      <c r="A18" s="22">
        <f>IF(ISBLANK('Soyeu-nghihoc'!A18),"",'Soyeu-nghihoc'!A18)</f>
      </c>
      <c r="B18" s="102">
        <f>IF(ISBLANK('Soyeu-nghihoc'!C18),"",'Soyeu-nghihoc'!C18)</f>
      </c>
      <c r="C18" s="102"/>
      <c r="D18" s="23"/>
      <c r="E18" s="23"/>
      <c r="F18" s="23"/>
      <c r="G18" s="23"/>
      <c r="H18" s="64"/>
      <c r="I18" s="23">
        <f>'Soyeu-nghihoc'!A18</f>
        <v>0</v>
      </c>
      <c r="J18" s="23"/>
      <c r="K18" s="23"/>
      <c r="L18" s="23"/>
      <c r="M18" s="23"/>
      <c r="N18" s="64"/>
      <c r="O18" s="23">
        <f>'Soyeu-nghihoc'!G18</f>
        <v>0</v>
      </c>
      <c r="P18" s="23"/>
      <c r="Q18" s="23"/>
      <c r="R18" s="23"/>
      <c r="S18" s="23"/>
      <c r="T18" s="64"/>
    </row>
    <row r="19" spans="1:20" ht="12.75" customHeight="1">
      <c r="A19" s="22">
        <f>IF(ISBLANK('Soyeu-nghihoc'!A19),"",'Soyeu-nghihoc'!A19)</f>
      </c>
      <c r="B19" s="102">
        <f>IF(ISBLANK('Soyeu-nghihoc'!C19),"",'Soyeu-nghihoc'!C19)</f>
      </c>
      <c r="C19" s="102"/>
      <c r="D19" s="23"/>
      <c r="E19" s="23"/>
      <c r="F19" s="23"/>
      <c r="G19" s="23"/>
      <c r="H19" s="64"/>
      <c r="I19" s="23">
        <f>'Soyeu-nghihoc'!A19</f>
        <v>0</v>
      </c>
      <c r="J19" s="23"/>
      <c r="K19" s="23"/>
      <c r="L19" s="23"/>
      <c r="M19" s="23"/>
      <c r="N19" s="64"/>
      <c r="O19" s="23">
        <f>'Soyeu-nghihoc'!G19</f>
        <v>0</v>
      </c>
      <c r="P19" s="23"/>
      <c r="Q19" s="23"/>
      <c r="R19" s="23"/>
      <c r="S19" s="23"/>
      <c r="T19" s="64"/>
    </row>
    <row r="20" spans="1:20" ht="12.75" customHeight="1">
      <c r="A20" s="22">
        <f>IF(ISBLANK('Soyeu-nghihoc'!A20),"",'Soyeu-nghihoc'!A20)</f>
      </c>
      <c r="B20" s="102">
        <f>IF(ISBLANK('Soyeu-nghihoc'!C20),"",'Soyeu-nghihoc'!C20)</f>
      </c>
      <c r="C20" s="102"/>
      <c r="D20" s="23"/>
      <c r="E20" s="23"/>
      <c r="F20" s="23"/>
      <c r="G20" s="23"/>
      <c r="H20" s="64"/>
      <c r="I20" s="23">
        <f>'Soyeu-nghihoc'!A20</f>
        <v>0</v>
      </c>
      <c r="J20" s="23"/>
      <c r="K20" s="23"/>
      <c r="L20" s="23"/>
      <c r="M20" s="23"/>
      <c r="N20" s="64"/>
      <c r="O20" s="23">
        <f>'Soyeu-nghihoc'!G20</f>
        <v>0</v>
      </c>
      <c r="P20" s="23"/>
      <c r="Q20" s="23"/>
      <c r="R20" s="23"/>
      <c r="S20" s="23"/>
      <c r="T20" s="64"/>
    </row>
    <row r="21" spans="1:20" ht="12.75" customHeight="1">
      <c r="A21" s="22">
        <f>IF(ISBLANK('Soyeu-nghihoc'!A21),"",'Soyeu-nghihoc'!A21)</f>
      </c>
      <c r="B21" s="102">
        <f>IF(ISBLANK('Soyeu-nghihoc'!C21),"",'Soyeu-nghihoc'!C21)</f>
      </c>
      <c r="C21" s="102"/>
      <c r="D21" s="23"/>
      <c r="E21" s="23"/>
      <c r="F21" s="23"/>
      <c r="G21" s="23"/>
      <c r="H21" s="64"/>
      <c r="I21" s="23">
        <f>'Soyeu-nghihoc'!A21</f>
        <v>0</v>
      </c>
      <c r="J21" s="23"/>
      <c r="K21" s="23"/>
      <c r="L21" s="23"/>
      <c r="M21" s="23"/>
      <c r="N21" s="64"/>
      <c r="O21" s="23">
        <f>'Soyeu-nghihoc'!G21</f>
        <v>0</v>
      </c>
      <c r="P21" s="23"/>
      <c r="Q21" s="23"/>
      <c r="R21" s="23"/>
      <c r="S21" s="23"/>
      <c r="T21" s="64"/>
    </row>
    <row r="22" spans="1:20" ht="12.75" customHeight="1">
      <c r="A22" s="22">
        <f>IF(ISBLANK('Soyeu-nghihoc'!A22),"",'Soyeu-nghihoc'!A22)</f>
      </c>
      <c r="B22" s="102">
        <f>IF(ISBLANK('Soyeu-nghihoc'!C22),"",'Soyeu-nghihoc'!C22)</f>
      </c>
      <c r="C22" s="102"/>
      <c r="D22" s="23"/>
      <c r="E22" s="23"/>
      <c r="F22" s="23"/>
      <c r="G22" s="23"/>
      <c r="H22" s="64"/>
      <c r="I22" s="23">
        <f>'Soyeu-nghihoc'!A22</f>
        <v>0</v>
      </c>
      <c r="J22" s="23"/>
      <c r="K22" s="23"/>
      <c r="L22" s="23"/>
      <c r="M22" s="23"/>
      <c r="N22" s="64"/>
      <c r="O22" s="23">
        <f>'Soyeu-nghihoc'!G22</f>
        <v>0</v>
      </c>
      <c r="P22" s="23"/>
      <c r="Q22" s="23"/>
      <c r="R22" s="23"/>
      <c r="S22" s="23"/>
      <c r="T22" s="64"/>
    </row>
    <row r="23" spans="1:20" ht="12.75" customHeight="1">
      <c r="A23" s="22">
        <f>IF(ISBLANK('Soyeu-nghihoc'!A23),"",'Soyeu-nghihoc'!A23)</f>
      </c>
      <c r="B23" s="102">
        <f>IF(ISBLANK('Soyeu-nghihoc'!C23),"",'Soyeu-nghihoc'!C23)</f>
      </c>
      <c r="C23" s="102"/>
      <c r="D23" s="23"/>
      <c r="E23" s="23"/>
      <c r="F23" s="23"/>
      <c r="G23" s="23"/>
      <c r="H23" s="64"/>
      <c r="I23" s="23">
        <f>'Soyeu-nghihoc'!A23</f>
        <v>0</v>
      </c>
      <c r="J23" s="23"/>
      <c r="K23" s="23"/>
      <c r="L23" s="23"/>
      <c r="M23" s="23"/>
      <c r="N23" s="64"/>
      <c r="O23" s="23">
        <f>'Soyeu-nghihoc'!G23</f>
        <v>0</v>
      </c>
      <c r="P23" s="23"/>
      <c r="Q23" s="23"/>
      <c r="R23" s="23"/>
      <c r="S23" s="23"/>
      <c r="T23" s="64"/>
    </row>
    <row r="24" spans="1:20" ht="12.75" customHeight="1">
      <c r="A24" s="22">
        <f>IF(ISBLANK('Soyeu-nghihoc'!A24),"",'Soyeu-nghihoc'!A24)</f>
      </c>
      <c r="B24" s="102">
        <f>IF(ISBLANK('Soyeu-nghihoc'!C24),"",'Soyeu-nghihoc'!C24)</f>
      </c>
      <c r="C24" s="102"/>
      <c r="D24" s="23"/>
      <c r="E24" s="23"/>
      <c r="F24" s="23"/>
      <c r="G24" s="23"/>
      <c r="H24" s="64"/>
      <c r="I24" s="23">
        <f>'Soyeu-nghihoc'!A24</f>
        <v>0</v>
      </c>
      <c r="J24" s="23"/>
      <c r="K24" s="23"/>
      <c r="L24" s="23"/>
      <c r="M24" s="23"/>
      <c r="N24" s="64"/>
      <c r="O24" s="23">
        <f>'Soyeu-nghihoc'!G24</f>
        <v>0</v>
      </c>
      <c r="P24" s="23"/>
      <c r="Q24" s="23"/>
      <c r="R24" s="23"/>
      <c r="S24" s="23"/>
      <c r="T24" s="64"/>
    </row>
    <row r="25" spans="1:20" ht="12.75" customHeight="1">
      <c r="A25" s="22">
        <f>IF(ISBLANK('Soyeu-nghihoc'!A25),"",'Soyeu-nghihoc'!A25)</f>
      </c>
      <c r="B25" s="102">
        <f>IF(ISBLANK('Soyeu-nghihoc'!C25),"",'Soyeu-nghihoc'!C25)</f>
      </c>
      <c r="C25" s="102"/>
      <c r="D25" s="23"/>
      <c r="E25" s="23"/>
      <c r="F25" s="23"/>
      <c r="G25" s="23"/>
      <c r="H25" s="64"/>
      <c r="I25" s="23">
        <f>'Soyeu-nghihoc'!A25</f>
        <v>0</v>
      </c>
      <c r="J25" s="23"/>
      <c r="K25" s="23"/>
      <c r="L25" s="23"/>
      <c r="M25" s="23"/>
      <c r="N25" s="64"/>
      <c r="O25" s="23">
        <f>'Soyeu-nghihoc'!G25</f>
        <v>0</v>
      </c>
      <c r="P25" s="23"/>
      <c r="Q25" s="23"/>
      <c r="R25" s="23"/>
      <c r="S25" s="23"/>
      <c r="T25" s="64"/>
    </row>
    <row r="26" spans="1:20" ht="12.75" customHeight="1">
      <c r="A26" s="22">
        <f>IF(ISBLANK('Soyeu-nghihoc'!A26),"",'Soyeu-nghihoc'!A26)</f>
      </c>
      <c r="B26" s="102">
        <f>IF(ISBLANK('Soyeu-nghihoc'!C26),"",'Soyeu-nghihoc'!C26)</f>
      </c>
      <c r="C26" s="102"/>
      <c r="D26" s="23"/>
      <c r="E26" s="23"/>
      <c r="F26" s="23"/>
      <c r="G26" s="23"/>
      <c r="H26" s="64"/>
      <c r="I26" s="23">
        <f>'Soyeu-nghihoc'!A26</f>
        <v>0</v>
      </c>
      <c r="J26" s="23"/>
      <c r="K26" s="23"/>
      <c r="L26" s="23"/>
      <c r="M26" s="23"/>
      <c r="N26" s="64"/>
      <c r="O26" s="23">
        <f>'Soyeu-nghihoc'!G26</f>
        <v>0</v>
      </c>
      <c r="P26" s="23"/>
      <c r="Q26" s="23"/>
      <c r="R26" s="23"/>
      <c r="S26" s="23"/>
      <c r="T26" s="64"/>
    </row>
    <row r="27" spans="1:20" ht="12.75" customHeight="1">
      <c r="A27" s="22">
        <f>IF(ISBLANK('Soyeu-nghihoc'!A27),"",'Soyeu-nghihoc'!A27)</f>
      </c>
      <c r="B27" s="102">
        <f>IF(ISBLANK('Soyeu-nghihoc'!C27),"",'Soyeu-nghihoc'!C27)</f>
      </c>
      <c r="C27" s="102"/>
      <c r="D27" s="23"/>
      <c r="E27" s="23"/>
      <c r="F27" s="23"/>
      <c r="G27" s="23"/>
      <c r="H27" s="64"/>
      <c r="I27" s="23">
        <f>'Soyeu-nghihoc'!A27</f>
        <v>0</v>
      </c>
      <c r="J27" s="23"/>
      <c r="K27" s="23"/>
      <c r="L27" s="23"/>
      <c r="M27" s="23"/>
      <c r="N27" s="64"/>
      <c r="O27" s="23">
        <f>'Soyeu-nghihoc'!G27</f>
        <v>0</v>
      </c>
      <c r="P27" s="23"/>
      <c r="Q27" s="23"/>
      <c r="R27" s="23"/>
      <c r="S27" s="23"/>
      <c r="T27" s="64"/>
    </row>
    <row r="28" spans="1:20" ht="12.75" customHeight="1">
      <c r="A28" s="22">
        <f>IF(ISBLANK('Soyeu-nghihoc'!A28),"",'Soyeu-nghihoc'!A28)</f>
      </c>
      <c r="B28" s="102">
        <f>IF(ISBLANK('Soyeu-nghihoc'!C28),"",'Soyeu-nghihoc'!C28)</f>
      </c>
      <c r="C28" s="102"/>
      <c r="D28" s="23"/>
      <c r="E28" s="23"/>
      <c r="F28" s="23"/>
      <c r="G28" s="23"/>
      <c r="H28" s="64"/>
      <c r="I28" s="23">
        <f>'Soyeu-nghihoc'!A28</f>
        <v>0</v>
      </c>
      <c r="J28" s="23"/>
      <c r="K28" s="23"/>
      <c r="L28" s="23"/>
      <c r="M28" s="23"/>
      <c r="N28" s="64"/>
      <c r="O28" s="23">
        <f>'Soyeu-nghihoc'!G28</f>
        <v>0</v>
      </c>
      <c r="P28" s="23"/>
      <c r="Q28" s="23"/>
      <c r="R28" s="23"/>
      <c r="S28" s="23"/>
      <c r="T28" s="64"/>
    </row>
    <row r="29" spans="1:20" ht="12.75" customHeight="1">
      <c r="A29" s="22">
        <f>IF(ISBLANK('Soyeu-nghihoc'!A29),"",'Soyeu-nghihoc'!A29)</f>
      </c>
      <c r="B29" s="102">
        <f>IF(ISBLANK('Soyeu-nghihoc'!C29),"",'Soyeu-nghihoc'!C29)</f>
      </c>
      <c r="C29" s="102"/>
      <c r="D29" s="23"/>
      <c r="E29" s="23"/>
      <c r="F29" s="23"/>
      <c r="G29" s="23"/>
      <c r="H29" s="64"/>
      <c r="I29" s="23">
        <f>'Soyeu-nghihoc'!A29</f>
        <v>0</v>
      </c>
      <c r="J29" s="23"/>
      <c r="K29" s="23"/>
      <c r="L29" s="23"/>
      <c r="M29" s="23"/>
      <c r="N29" s="64"/>
      <c r="O29" s="23">
        <f>'Soyeu-nghihoc'!G29</f>
        <v>0</v>
      </c>
      <c r="P29" s="23"/>
      <c r="Q29" s="23"/>
      <c r="R29" s="23"/>
      <c r="S29" s="23"/>
      <c r="T29" s="64"/>
    </row>
    <row r="30" spans="1:20" ht="12.75" customHeight="1">
      <c r="A30" s="22">
        <f>IF(ISBLANK('Soyeu-nghihoc'!A30),"",'Soyeu-nghihoc'!A30)</f>
      </c>
      <c r="B30" s="102">
        <f>IF(ISBLANK('Soyeu-nghihoc'!C30),"",'Soyeu-nghihoc'!C30)</f>
      </c>
      <c r="C30" s="102"/>
      <c r="D30" s="23"/>
      <c r="E30" s="23"/>
      <c r="F30" s="23"/>
      <c r="G30" s="23"/>
      <c r="H30" s="64"/>
      <c r="I30" s="23">
        <f>'Soyeu-nghihoc'!A30</f>
        <v>0</v>
      </c>
      <c r="J30" s="23"/>
      <c r="K30" s="23"/>
      <c r="L30" s="23"/>
      <c r="M30" s="23"/>
      <c r="N30" s="64"/>
      <c r="O30" s="23">
        <f>'Soyeu-nghihoc'!G30</f>
        <v>0</v>
      </c>
      <c r="P30" s="23"/>
      <c r="Q30" s="23"/>
      <c r="R30" s="23"/>
      <c r="S30" s="23"/>
      <c r="T30" s="64"/>
    </row>
    <row r="31" spans="1:20" ht="12.75" customHeight="1">
      <c r="A31" s="22">
        <f>IF(ISBLANK('Soyeu-nghihoc'!A31),"",'Soyeu-nghihoc'!A31)</f>
      </c>
      <c r="B31" s="102">
        <f>IF(ISBLANK('Soyeu-nghihoc'!C31),"",'Soyeu-nghihoc'!C31)</f>
      </c>
      <c r="C31" s="102"/>
      <c r="D31" s="23"/>
      <c r="E31" s="23"/>
      <c r="F31" s="23"/>
      <c r="G31" s="23"/>
      <c r="H31" s="64"/>
      <c r="I31" s="23">
        <f>'Soyeu-nghihoc'!A31</f>
        <v>0</v>
      </c>
      <c r="J31" s="23"/>
      <c r="K31" s="23"/>
      <c r="L31" s="23"/>
      <c r="M31" s="23"/>
      <c r="N31" s="64"/>
      <c r="O31" s="23">
        <f>'Soyeu-nghihoc'!G31</f>
        <v>0</v>
      </c>
      <c r="P31" s="23"/>
      <c r="Q31" s="23"/>
      <c r="R31" s="23"/>
      <c r="S31" s="23"/>
      <c r="T31" s="64"/>
    </row>
    <row r="32" spans="1:20" ht="12.75" customHeight="1">
      <c r="A32" s="22">
        <f>IF(ISBLANK('Soyeu-nghihoc'!A32),"",'Soyeu-nghihoc'!A32)</f>
      </c>
      <c r="B32" s="102">
        <f>IF(ISBLANK('Soyeu-nghihoc'!C32),"",'Soyeu-nghihoc'!C32)</f>
      </c>
      <c r="C32" s="102"/>
      <c r="D32" s="23"/>
      <c r="E32" s="23"/>
      <c r="F32" s="23"/>
      <c r="G32" s="23"/>
      <c r="H32" s="64"/>
      <c r="I32" s="23">
        <f>'Soyeu-nghihoc'!A32</f>
        <v>0</v>
      </c>
      <c r="J32" s="23"/>
      <c r="K32" s="23"/>
      <c r="L32" s="23"/>
      <c r="M32" s="23"/>
      <c r="N32" s="64"/>
      <c r="O32" s="23">
        <f>'Soyeu-nghihoc'!G32</f>
        <v>0</v>
      </c>
      <c r="P32" s="23"/>
      <c r="Q32" s="23"/>
      <c r="R32" s="23"/>
      <c r="S32" s="23"/>
      <c r="T32" s="64"/>
    </row>
    <row r="33" spans="1:20" ht="12.75" customHeight="1">
      <c r="A33" s="22">
        <f>IF(ISBLANK('Soyeu-nghihoc'!A33),"",'Soyeu-nghihoc'!A33)</f>
      </c>
      <c r="B33" s="102">
        <f>IF(ISBLANK('Soyeu-nghihoc'!C33),"",'Soyeu-nghihoc'!C33)</f>
      </c>
      <c r="C33" s="102"/>
      <c r="D33" s="23"/>
      <c r="E33" s="23"/>
      <c r="F33" s="23"/>
      <c r="G33" s="23"/>
      <c r="H33" s="64"/>
      <c r="I33" s="23">
        <f>'Soyeu-nghihoc'!A33</f>
        <v>0</v>
      </c>
      <c r="J33" s="23"/>
      <c r="K33" s="23"/>
      <c r="L33" s="23"/>
      <c r="M33" s="23"/>
      <c r="N33" s="64"/>
      <c r="O33" s="23">
        <f>'Soyeu-nghihoc'!G33</f>
        <v>0</v>
      </c>
      <c r="P33" s="23"/>
      <c r="Q33" s="23"/>
      <c r="R33" s="23"/>
      <c r="S33" s="23"/>
      <c r="T33" s="64"/>
    </row>
    <row r="34" spans="1:20" ht="12.75" customHeight="1">
      <c r="A34" s="22">
        <f>IF(ISBLANK('Soyeu-nghihoc'!A34),"",'Soyeu-nghihoc'!A34)</f>
      </c>
      <c r="B34" s="102">
        <f>IF(ISBLANK('Soyeu-nghihoc'!C34),"",'Soyeu-nghihoc'!C34)</f>
      </c>
      <c r="C34" s="102"/>
      <c r="D34" s="23"/>
      <c r="E34" s="23"/>
      <c r="F34" s="23"/>
      <c r="G34" s="23"/>
      <c r="H34" s="64"/>
      <c r="I34" s="23">
        <f>'Soyeu-nghihoc'!A34</f>
        <v>0</v>
      </c>
      <c r="J34" s="23"/>
      <c r="K34" s="23"/>
      <c r="L34" s="23"/>
      <c r="M34" s="23"/>
      <c r="N34" s="64"/>
      <c r="O34" s="23">
        <f>'Soyeu-nghihoc'!G34</f>
        <v>0</v>
      </c>
      <c r="P34" s="23"/>
      <c r="Q34" s="23"/>
      <c r="R34" s="23"/>
      <c r="S34" s="23"/>
      <c r="T34" s="64"/>
    </row>
    <row r="35" spans="1:20" ht="12.75" customHeight="1">
      <c r="A35" s="22">
        <f>IF(ISBLANK('Soyeu-nghihoc'!A35),"",'Soyeu-nghihoc'!A35)</f>
      </c>
      <c r="B35" s="102">
        <f>IF(ISBLANK('Soyeu-nghihoc'!C35),"",'Soyeu-nghihoc'!C35)</f>
      </c>
      <c r="C35" s="102"/>
      <c r="D35" s="23"/>
      <c r="E35" s="23"/>
      <c r="F35" s="23"/>
      <c r="G35" s="23"/>
      <c r="H35" s="64"/>
      <c r="I35" s="23">
        <f>'Soyeu-nghihoc'!A35</f>
        <v>0</v>
      </c>
      <c r="J35" s="23"/>
      <c r="K35" s="23"/>
      <c r="L35" s="23"/>
      <c r="M35" s="23"/>
      <c r="N35" s="64"/>
      <c r="O35" s="23">
        <f>'Soyeu-nghihoc'!G35</f>
        <v>0</v>
      </c>
      <c r="P35" s="23"/>
      <c r="Q35" s="23"/>
      <c r="R35" s="23"/>
      <c r="S35" s="23"/>
      <c r="T35" s="64"/>
    </row>
    <row r="36" spans="1:20" ht="12.75" customHeight="1">
      <c r="A36" s="22">
        <f>IF(ISBLANK('Soyeu-nghihoc'!A36),"",'Soyeu-nghihoc'!A36)</f>
      </c>
      <c r="B36" s="102">
        <f>IF(ISBLANK('Soyeu-nghihoc'!C36),"",'Soyeu-nghihoc'!C36)</f>
      </c>
      <c r="C36" s="102"/>
      <c r="D36" s="23"/>
      <c r="E36" s="23"/>
      <c r="F36" s="23"/>
      <c r="G36" s="23"/>
      <c r="H36" s="64"/>
      <c r="I36" s="23">
        <f>'Soyeu-nghihoc'!A36</f>
        <v>0</v>
      </c>
      <c r="J36" s="23"/>
      <c r="K36" s="23"/>
      <c r="L36" s="23"/>
      <c r="M36" s="23"/>
      <c r="N36" s="64"/>
      <c r="O36" s="23">
        <f>'Soyeu-nghihoc'!G36</f>
        <v>0</v>
      </c>
      <c r="P36" s="23"/>
      <c r="Q36" s="23"/>
      <c r="R36" s="23"/>
      <c r="S36" s="23"/>
      <c r="T36" s="64"/>
    </row>
    <row r="37" spans="1:20" ht="12.75" customHeight="1">
      <c r="A37" s="22">
        <f>IF(ISBLANK('Soyeu-nghihoc'!A37),"",'Soyeu-nghihoc'!A37)</f>
      </c>
      <c r="B37" s="102">
        <f>IF(ISBLANK('Soyeu-nghihoc'!C37),"",'Soyeu-nghihoc'!C37)</f>
      </c>
      <c r="C37" s="102"/>
      <c r="D37" s="23"/>
      <c r="E37" s="23"/>
      <c r="F37" s="23"/>
      <c r="G37" s="23"/>
      <c r="H37" s="64"/>
      <c r="I37" s="23">
        <f>'Soyeu-nghihoc'!A37</f>
        <v>0</v>
      </c>
      <c r="J37" s="23"/>
      <c r="K37" s="23"/>
      <c r="L37" s="23"/>
      <c r="M37" s="23"/>
      <c r="N37" s="64"/>
      <c r="O37" s="23">
        <f>'Soyeu-nghihoc'!G37</f>
        <v>0</v>
      </c>
      <c r="P37" s="23"/>
      <c r="Q37" s="23"/>
      <c r="R37" s="23"/>
      <c r="S37" s="23"/>
      <c r="T37" s="64"/>
    </row>
    <row r="38" spans="1:20" ht="12.75" customHeight="1">
      <c r="A38" s="22">
        <f>IF(ISBLANK('Soyeu-nghihoc'!A38),"",'Soyeu-nghihoc'!A38)</f>
      </c>
      <c r="B38" s="102">
        <f>IF(ISBLANK('Soyeu-nghihoc'!C38),"",'Soyeu-nghihoc'!C38)</f>
      </c>
      <c r="C38" s="102"/>
      <c r="D38" s="23"/>
      <c r="E38" s="23"/>
      <c r="F38" s="23"/>
      <c r="G38" s="23"/>
      <c r="H38" s="64"/>
      <c r="I38" s="23">
        <f>'Soyeu-nghihoc'!A38</f>
        <v>0</v>
      </c>
      <c r="J38" s="23"/>
      <c r="K38" s="23"/>
      <c r="L38" s="23"/>
      <c r="M38" s="23"/>
      <c r="N38" s="64"/>
      <c r="O38" s="23">
        <f>'Soyeu-nghihoc'!G38</f>
        <v>0</v>
      </c>
      <c r="P38" s="23"/>
      <c r="Q38" s="23"/>
      <c r="R38" s="23"/>
      <c r="S38" s="23"/>
      <c r="T38" s="64"/>
    </row>
    <row r="39" spans="1:20" ht="12.75" customHeight="1">
      <c r="A39" s="22">
        <f>IF(ISBLANK('Soyeu-nghihoc'!A39),"",'Soyeu-nghihoc'!A39)</f>
      </c>
      <c r="B39" s="102">
        <f>IF(ISBLANK('Soyeu-nghihoc'!C39),"",'Soyeu-nghihoc'!C39)</f>
      </c>
      <c r="C39" s="102"/>
      <c r="D39" s="23"/>
      <c r="E39" s="23"/>
      <c r="F39" s="23"/>
      <c r="G39" s="23"/>
      <c r="H39" s="64"/>
      <c r="I39" s="23">
        <f>'Soyeu-nghihoc'!A39</f>
        <v>0</v>
      </c>
      <c r="J39" s="23"/>
      <c r="K39" s="23"/>
      <c r="L39" s="23"/>
      <c r="M39" s="23"/>
      <c r="N39" s="64"/>
      <c r="O39" s="23">
        <f>'Soyeu-nghihoc'!G39</f>
        <v>0</v>
      </c>
      <c r="P39" s="23"/>
      <c r="Q39" s="23"/>
      <c r="R39" s="23"/>
      <c r="S39" s="23"/>
      <c r="T39" s="64"/>
    </row>
    <row r="40" spans="1:20" ht="12.75" customHeight="1">
      <c r="A40" s="22">
        <f>IF(ISBLANK('Soyeu-nghihoc'!A40),"",'Soyeu-nghihoc'!A40)</f>
      </c>
      <c r="B40" s="102">
        <f>IF(ISBLANK('Soyeu-nghihoc'!C40),"",'Soyeu-nghihoc'!C40)</f>
      </c>
      <c r="C40" s="102"/>
      <c r="D40" s="23"/>
      <c r="E40" s="23"/>
      <c r="F40" s="23"/>
      <c r="G40" s="23"/>
      <c r="H40" s="64"/>
      <c r="I40" s="23">
        <f>'Soyeu-nghihoc'!A40</f>
        <v>0</v>
      </c>
      <c r="J40" s="23"/>
      <c r="K40" s="23"/>
      <c r="L40" s="23"/>
      <c r="M40" s="23"/>
      <c r="N40" s="64"/>
      <c r="O40" s="23">
        <f>'Soyeu-nghihoc'!G40</f>
        <v>0</v>
      </c>
      <c r="P40" s="23"/>
      <c r="Q40" s="23"/>
      <c r="R40" s="23"/>
      <c r="S40" s="23"/>
      <c r="T40" s="64"/>
    </row>
    <row r="41" spans="1:20" ht="12.75" customHeight="1">
      <c r="A41" s="22">
        <f>IF(ISBLANK('Soyeu-nghihoc'!A41),"",'Soyeu-nghihoc'!A41)</f>
      </c>
      <c r="B41" s="102">
        <f>IF(ISBLANK('Soyeu-nghihoc'!C41),"",'Soyeu-nghihoc'!C41)</f>
      </c>
      <c r="C41" s="102"/>
      <c r="D41" s="23"/>
      <c r="E41" s="23"/>
      <c r="F41" s="23"/>
      <c r="G41" s="23"/>
      <c r="H41" s="64"/>
      <c r="I41" s="23">
        <f>'Soyeu-nghihoc'!A41</f>
        <v>0</v>
      </c>
      <c r="J41" s="23"/>
      <c r="K41" s="23"/>
      <c r="L41" s="23"/>
      <c r="M41" s="23"/>
      <c r="N41" s="64"/>
      <c r="O41" s="23">
        <f>'Soyeu-nghihoc'!G41</f>
        <v>0</v>
      </c>
      <c r="P41" s="23"/>
      <c r="Q41" s="23"/>
      <c r="R41" s="23"/>
      <c r="S41" s="23"/>
      <c r="T41" s="64"/>
    </row>
    <row r="42" spans="1:20" ht="12.75" customHeight="1">
      <c r="A42" s="22">
        <f>IF(ISBLANK('Soyeu-nghihoc'!A42),"",'Soyeu-nghihoc'!A42)</f>
      </c>
      <c r="B42" s="102">
        <f>IF(ISBLANK('Soyeu-nghihoc'!C42),"",'Soyeu-nghihoc'!C42)</f>
      </c>
      <c r="C42" s="102"/>
      <c r="D42" s="23"/>
      <c r="E42" s="23"/>
      <c r="F42" s="23"/>
      <c r="G42" s="23"/>
      <c r="H42" s="64"/>
      <c r="I42" s="23">
        <f>'Soyeu-nghihoc'!A42</f>
        <v>0</v>
      </c>
      <c r="J42" s="23"/>
      <c r="K42" s="23"/>
      <c r="L42" s="23"/>
      <c r="M42" s="23"/>
      <c r="N42" s="64"/>
      <c r="O42" s="23">
        <f>'Soyeu-nghihoc'!G42</f>
        <v>0</v>
      </c>
      <c r="P42" s="23"/>
      <c r="Q42" s="23"/>
      <c r="R42" s="23"/>
      <c r="S42" s="23"/>
      <c r="T42" s="64"/>
    </row>
    <row r="43" spans="1:20" ht="12.75" customHeight="1">
      <c r="A43" s="22">
        <f>IF(ISBLANK('Soyeu-nghihoc'!A43),"",'Soyeu-nghihoc'!A43)</f>
      </c>
      <c r="B43" s="102">
        <f>IF(ISBLANK('Soyeu-nghihoc'!C43),"",'Soyeu-nghihoc'!C43)</f>
      </c>
      <c r="C43" s="102"/>
      <c r="D43" s="23"/>
      <c r="E43" s="23"/>
      <c r="F43" s="23"/>
      <c r="G43" s="23"/>
      <c r="H43" s="64"/>
      <c r="I43" s="23">
        <f>'Soyeu-nghihoc'!A43</f>
        <v>0</v>
      </c>
      <c r="J43" s="23"/>
      <c r="K43" s="23"/>
      <c r="L43" s="23"/>
      <c r="M43" s="23"/>
      <c r="N43" s="64"/>
      <c r="O43" s="23">
        <f>'Soyeu-nghihoc'!G43</f>
        <v>0</v>
      </c>
      <c r="P43" s="23"/>
      <c r="Q43" s="23"/>
      <c r="R43" s="23"/>
      <c r="S43" s="23"/>
      <c r="T43" s="64"/>
    </row>
    <row r="44" spans="1:20" ht="12.75" customHeight="1">
      <c r="A44" s="22">
        <f>IF(ISBLANK('Soyeu-nghihoc'!A44),"",'Soyeu-nghihoc'!A44)</f>
      </c>
      <c r="B44" s="102">
        <f>IF(ISBLANK('Soyeu-nghihoc'!C44),"",'Soyeu-nghihoc'!C44)</f>
      </c>
      <c r="C44" s="102"/>
      <c r="D44" s="23"/>
      <c r="E44" s="23"/>
      <c r="F44" s="23"/>
      <c r="G44" s="23"/>
      <c r="H44" s="64"/>
      <c r="I44" s="23">
        <f>'Soyeu-nghihoc'!A44</f>
        <v>0</v>
      </c>
      <c r="J44" s="23"/>
      <c r="K44" s="23"/>
      <c r="L44" s="23"/>
      <c r="M44" s="23"/>
      <c r="N44" s="64"/>
      <c r="O44" s="23">
        <f>'Soyeu-nghihoc'!G44</f>
        <v>0</v>
      </c>
      <c r="P44" s="23"/>
      <c r="Q44" s="23"/>
      <c r="R44" s="23"/>
      <c r="S44" s="23"/>
      <c r="T44" s="64"/>
    </row>
    <row r="45" spans="1:20" ht="12.75" customHeight="1">
      <c r="A45" s="22">
        <f>IF(ISBLANK('Soyeu-nghihoc'!A45),"",'Soyeu-nghihoc'!A45)</f>
      </c>
      <c r="B45" s="102">
        <f>IF(ISBLANK('Soyeu-nghihoc'!C45),"",'Soyeu-nghihoc'!C45)</f>
      </c>
      <c r="C45" s="102"/>
      <c r="D45" s="23"/>
      <c r="E45" s="23"/>
      <c r="F45" s="23"/>
      <c r="G45" s="23"/>
      <c r="H45" s="64"/>
      <c r="I45" s="23">
        <f>'Soyeu-nghihoc'!A45</f>
        <v>0</v>
      </c>
      <c r="J45" s="23"/>
      <c r="K45" s="23"/>
      <c r="L45" s="23"/>
      <c r="M45" s="23"/>
      <c r="N45" s="64"/>
      <c r="O45" s="23">
        <f>'Soyeu-nghihoc'!G45</f>
        <v>0</v>
      </c>
      <c r="P45" s="23"/>
      <c r="Q45" s="23"/>
      <c r="R45" s="23"/>
      <c r="S45" s="23"/>
      <c r="T45" s="64"/>
    </row>
    <row r="46" spans="1:20" ht="12.75" customHeight="1">
      <c r="A46" s="22">
        <f>IF(ISBLANK('Soyeu-nghihoc'!A46),"",'Soyeu-nghihoc'!A46)</f>
      </c>
      <c r="B46" s="102">
        <f>IF(ISBLANK('Soyeu-nghihoc'!C46),"",'Soyeu-nghihoc'!C46)</f>
      </c>
      <c r="C46" s="102"/>
      <c r="D46" s="23"/>
      <c r="E46" s="23"/>
      <c r="F46" s="23"/>
      <c r="G46" s="23"/>
      <c r="H46" s="64"/>
      <c r="I46" s="23">
        <f>'Soyeu-nghihoc'!A46</f>
        <v>0</v>
      </c>
      <c r="J46" s="23"/>
      <c r="K46" s="23"/>
      <c r="L46" s="23"/>
      <c r="M46" s="23"/>
      <c r="N46" s="64"/>
      <c r="O46" s="23">
        <f>'Soyeu-nghihoc'!G46</f>
        <v>0</v>
      </c>
      <c r="P46" s="23"/>
      <c r="Q46" s="23"/>
      <c r="R46" s="23"/>
      <c r="S46" s="23"/>
      <c r="T46" s="64"/>
    </row>
    <row r="47" spans="1:20" ht="12.75" customHeight="1">
      <c r="A47" s="22">
        <f>IF(ISBLANK('Soyeu-nghihoc'!A47),"",'Soyeu-nghihoc'!A47)</f>
      </c>
      <c r="B47" s="102">
        <f>IF(ISBLANK('Soyeu-nghihoc'!C47),"",'Soyeu-nghihoc'!C47)</f>
      </c>
      <c r="C47" s="102"/>
      <c r="D47" s="23"/>
      <c r="E47" s="23"/>
      <c r="F47" s="23"/>
      <c r="G47" s="23"/>
      <c r="H47" s="64"/>
      <c r="I47" s="23">
        <f>'Soyeu-nghihoc'!A47</f>
        <v>0</v>
      </c>
      <c r="J47" s="23"/>
      <c r="K47" s="23"/>
      <c r="L47" s="23"/>
      <c r="M47" s="23"/>
      <c r="N47" s="64"/>
      <c r="O47" s="23">
        <f>'Soyeu-nghihoc'!G47</f>
        <v>0</v>
      </c>
      <c r="P47" s="23"/>
      <c r="Q47" s="23"/>
      <c r="R47" s="23"/>
      <c r="S47" s="23"/>
      <c r="T47" s="64"/>
    </row>
    <row r="48" spans="1:20" ht="12.75" customHeight="1">
      <c r="A48" s="22">
        <f>IF(ISBLANK('Soyeu-nghihoc'!A48),"",'Soyeu-nghihoc'!A48)</f>
      </c>
      <c r="B48" s="102">
        <f>IF(ISBLANK('Soyeu-nghihoc'!C48),"",'Soyeu-nghihoc'!C48)</f>
      </c>
      <c r="C48" s="102"/>
      <c r="D48" s="23"/>
      <c r="E48" s="23"/>
      <c r="F48" s="23"/>
      <c r="G48" s="23"/>
      <c r="H48" s="64"/>
      <c r="I48" s="23">
        <f>'Soyeu-nghihoc'!A48</f>
        <v>0</v>
      </c>
      <c r="J48" s="23"/>
      <c r="K48" s="23"/>
      <c r="L48" s="23"/>
      <c r="M48" s="23"/>
      <c r="N48" s="64"/>
      <c r="O48" s="23">
        <f>'Soyeu-nghihoc'!G48</f>
        <v>0</v>
      </c>
      <c r="P48" s="23"/>
      <c r="Q48" s="23"/>
      <c r="R48" s="23"/>
      <c r="S48" s="23"/>
      <c r="T48" s="64"/>
    </row>
    <row r="49" spans="1:20" ht="12.75" customHeight="1">
      <c r="A49" s="22">
        <f>IF(ISBLANK('Soyeu-nghihoc'!A49),"",'Soyeu-nghihoc'!A49)</f>
      </c>
      <c r="B49" s="102">
        <f>IF(ISBLANK('Soyeu-nghihoc'!C49),"",'Soyeu-nghihoc'!C49)</f>
      </c>
      <c r="C49" s="102"/>
      <c r="D49" s="23"/>
      <c r="E49" s="23"/>
      <c r="F49" s="23"/>
      <c r="G49" s="23"/>
      <c r="H49" s="64"/>
      <c r="I49" s="23">
        <f>'Soyeu-nghihoc'!A49</f>
        <v>0</v>
      </c>
      <c r="J49" s="23"/>
      <c r="K49" s="23"/>
      <c r="L49" s="23"/>
      <c r="M49" s="23"/>
      <c r="N49" s="64"/>
      <c r="O49" s="23">
        <f>'Soyeu-nghihoc'!G49</f>
        <v>0</v>
      </c>
      <c r="P49" s="23"/>
      <c r="Q49" s="23"/>
      <c r="R49" s="23"/>
      <c r="S49" s="23"/>
      <c r="T49" s="64"/>
    </row>
    <row r="50" spans="1:20" ht="12.75" customHeight="1">
      <c r="A50" s="22">
        <f>IF(ISBLANK('Soyeu-nghihoc'!A50),"",'Soyeu-nghihoc'!A50)</f>
      </c>
      <c r="B50" s="102">
        <f>IF(ISBLANK('Soyeu-nghihoc'!C50),"",'Soyeu-nghihoc'!C50)</f>
      </c>
      <c r="C50" s="102"/>
      <c r="D50" s="23"/>
      <c r="E50" s="23"/>
      <c r="F50" s="23"/>
      <c r="G50" s="23"/>
      <c r="H50" s="64"/>
      <c r="I50" s="23">
        <f>'Soyeu-nghihoc'!A50</f>
        <v>0</v>
      </c>
      <c r="J50" s="23"/>
      <c r="K50" s="23"/>
      <c r="L50" s="23"/>
      <c r="M50" s="23"/>
      <c r="N50" s="64"/>
      <c r="O50" s="23">
        <f>'Soyeu-nghihoc'!G50</f>
        <v>0</v>
      </c>
      <c r="P50" s="23"/>
      <c r="Q50" s="23"/>
      <c r="R50" s="23"/>
      <c r="S50" s="23"/>
      <c r="T50" s="64"/>
    </row>
    <row r="51" spans="1:20" ht="12.75" customHeight="1">
      <c r="A51" s="22">
        <f>IF(ISBLANK('Soyeu-nghihoc'!A51),"",'Soyeu-nghihoc'!A51)</f>
      </c>
      <c r="B51" s="102">
        <f>IF(ISBLANK('Soyeu-nghihoc'!C51),"",'Soyeu-nghihoc'!C51)</f>
      </c>
      <c r="C51" s="102"/>
      <c r="D51" s="23"/>
      <c r="E51" s="23"/>
      <c r="F51" s="23"/>
      <c r="G51" s="23"/>
      <c r="H51" s="64"/>
      <c r="I51" s="23">
        <f>'Soyeu-nghihoc'!A51</f>
        <v>0</v>
      </c>
      <c r="J51" s="23"/>
      <c r="K51" s="23"/>
      <c r="L51" s="23"/>
      <c r="M51" s="23"/>
      <c r="N51" s="64"/>
      <c r="O51" s="23">
        <f>'Soyeu-nghihoc'!G51</f>
        <v>0</v>
      </c>
      <c r="P51" s="23"/>
      <c r="Q51" s="23"/>
      <c r="R51" s="23"/>
      <c r="S51" s="23"/>
      <c r="T51" s="64"/>
    </row>
    <row r="52" spans="1:20" ht="12.75" customHeight="1">
      <c r="A52" s="22">
        <f>IF(ISBLANK('Soyeu-nghihoc'!A52),"",'Soyeu-nghihoc'!A52)</f>
      </c>
      <c r="B52" s="102">
        <f>IF(ISBLANK('Soyeu-nghihoc'!C52),"",'Soyeu-nghihoc'!C52)</f>
      </c>
      <c r="C52" s="102"/>
      <c r="D52" s="23"/>
      <c r="E52" s="23"/>
      <c r="F52" s="23"/>
      <c r="G52" s="23"/>
      <c r="H52" s="64"/>
      <c r="I52" s="23">
        <f>'Soyeu-nghihoc'!A52</f>
        <v>0</v>
      </c>
      <c r="J52" s="23"/>
      <c r="K52" s="23"/>
      <c r="L52" s="23"/>
      <c r="M52" s="23"/>
      <c r="N52" s="64"/>
      <c r="O52" s="23">
        <f>'Soyeu-nghihoc'!G52</f>
        <v>0</v>
      </c>
      <c r="P52" s="23"/>
      <c r="Q52" s="23"/>
      <c r="R52" s="23"/>
      <c r="S52" s="23"/>
      <c r="T52" s="64"/>
    </row>
    <row r="53" spans="1:20" ht="12.75" customHeight="1">
      <c r="A53" s="22">
        <f>IF(ISBLANK('Soyeu-nghihoc'!A53),"",'Soyeu-nghihoc'!A53)</f>
      </c>
      <c r="B53" s="102">
        <f>IF(ISBLANK('Soyeu-nghihoc'!C53),"",'Soyeu-nghihoc'!C53)</f>
      </c>
      <c r="C53" s="102"/>
      <c r="D53" s="23"/>
      <c r="E53" s="23"/>
      <c r="F53" s="23"/>
      <c r="G53" s="23"/>
      <c r="H53" s="64"/>
      <c r="I53" s="23">
        <f>'Soyeu-nghihoc'!A53</f>
        <v>0</v>
      </c>
      <c r="J53" s="23"/>
      <c r="K53" s="23"/>
      <c r="L53" s="23"/>
      <c r="M53" s="23"/>
      <c r="N53" s="64"/>
      <c r="O53" s="23">
        <f>'Soyeu-nghihoc'!G53</f>
        <v>0</v>
      </c>
      <c r="P53" s="23"/>
      <c r="Q53" s="23"/>
      <c r="R53" s="23"/>
      <c r="S53" s="23"/>
      <c r="T53" s="64"/>
    </row>
    <row r="54" spans="1:20" ht="12.75" customHeight="1">
      <c r="A54" s="22">
        <f>IF(ISBLANK('Soyeu-nghihoc'!A54),"",'Soyeu-nghihoc'!A54)</f>
      </c>
      <c r="B54" s="102">
        <f>IF(ISBLANK('Soyeu-nghihoc'!C54),"",'Soyeu-nghihoc'!C54)</f>
      </c>
      <c r="C54" s="102"/>
      <c r="D54" s="23"/>
      <c r="E54" s="23"/>
      <c r="F54" s="23"/>
      <c r="G54" s="23"/>
      <c r="H54" s="64"/>
      <c r="I54" s="23">
        <f>'Soyeu-nghihoc'!A54</f>
        <v>0</v>
      </c>
      <c r="J54" s="23"/>
      <c r="K54" s="23"/>
      <c r="L54" s="23"/>
      <c r="M54" s="23"/>
      <c r="N54" s="64"/>
      <c r="O54" s="23">
        <f>'Soyeu-nghihoc'!G54</f>
        <v>0</v>
      </c>
      <c r="P54" s="23"/>
      <c r="Q54" s="23"/>
      <c r="R54" s="23"/>
      <c r="S54" s="23"/>
      <c r="T54" s="64"/>
    </row>
    <row r="55" spans="1:20" ht="12.75" customHeight="1">
      <c r="A55" s="22">
        <f>IF(ISBLANK('Soyeu-nghihoc'!A55),"",'Soyeu-nghihoc'!A55)</f>
      </c>
      <c r="B55" s="102">
        <f>IF(ISBLANK('Soyeu-nghihoc'!C55),"",'Soyeu-nghihoc'!C55)</f>
      </c>
      <c r="C55" s="102"/>
      <c r="D55" s="23"/>
      <c r="E55" s="23"/>
      <c r="F55" s="23"/>
      <c r="G55" s="23"/>
      <c r="H55" s="64"/>
      <c r="I55" s="23">
        <f>'Soyeu-nghihoc'!A55</f>
        <v>0</v>
      </c>
      <c r="J55" s="23"/>
      <c r="K55" s="23"/>
      <c r="L55" s="23"/>
      <c r="M55" s="23"/>
      <c r="N55" s="64"/>
      <c r="O55" s="23">
        <f>'Soyeu-nghihoc'!G55</f>
        <v>0</v>
      </c>
      <c r="P55" s="23"/>
      <c r="Q55" s="23"/>
      <c r="R55" s="23"/>
      <c r="S55" s="23"/>
      <c r="T55" s="64"/>
    </row>
    <row r="56" spans="1:20" ht="12.75" customHeight="1">
      <c r="A56" s="22">
        <f>IF(ISBLANK('Soyeu-nghihoc'!A56),"",'Soyeu-nghihoc'!A56)</f>
      </c>
      <c r="B56" s="102">
        <f>IF(ISBLANK('Soyeu-nghihoc'!C56),"",'Soyeu-nghihoc'!C56)</f>
      </c>
      <c r="C56" s="102"/>
      <c r="D56" s="23"/>
      <c r="E56" s="23"/>
      <c r="F56" s="23"/>
      <c r="G56" s="23"/>
      <c r="H56" s="64"/>
      <c r="I56" s="23">
        <f>'Soyeu-nghihoc'!A56</f>
        <v>0</v>
      </c>
      <c r="J56" s="23"/>
      <c r="K56" s="23"/>
      <c r="L56" s="23"/>
      <c r="M56" s="23"/>
      <c r="N56" s="64"/>
      <c r="O56" s="23">
        <f>'Soyeu-nghihoc'!G56</f>
        <v>0</v>
      </c>
      <c r="P56" s="23"/>
      <c r="Q56" s="23"/>
      <c r="R56" s="23"/>
      <c r="S56" s="23"/>
      <c r="T56" s="64"/>
    </row>
    <row r="57" spans="1:20" ht="12.75" customHeight="1">
      <c r="A57" s="22">
        <f>IF(ISBLANK('Soyeu-nghihoc'!A57),"",'Soyeu-nghihoc'!A57)</f>
      </c>
      <c r="B57" s="102">
        <f>IF(ISBLANK('Soyeu-nghihoc'!C57),"",'Soyeu-nghihoc'!C57)</f>
      </c>
      <c r="C57" s="102"/>
      <c r="D57" s="23"/>
      <c r="E57" s="23"/>
      <c r="F57" s="23"/>
      <c r="G57" s="23"/>
      <c r="H57" s="64"/>
      <c r="I57" s="23">
        <f>'Soyeu-nghihoc'!A57</f>
        <v>0</v>
      </c>
      <c r="J57" s="23"/>
      <c r="K57" s="23"/>
      <c r="L57" s="23"/>
      <c r="M57" s="23"/>
      <c r="N57" s="64"/>
      <c r="O57" s="23">
        <f>'Soyeu-nghihoc'!G57</f>
        <v>0</v>
      </c>
      <c r="P57" s="23"/>
      <c r="Q57" s="23"/>
      <c r="R57" s="23"/>
      <c r="S57" s="23"/>
      <c r="T57" s="64"/>
    </row>
    <row r="58" spans="1:20" ht="12.75" customHeight="1">
      <c r="A58" s="22">
        <f>IF(ISBLANK('Soyeu-nghihoc'!A58),"",'Soyeu-nghihoc'!A58)</f>
      </c>
      <c r="B58" s="102">
        <f>IF(ISBLANK('Soyeu-nghihoc'!C58),"",'Soyeu-nghihoc'!C58)</f>
      </c>
      <c r="C58" s="102"/>
      <c r="D58" s="23"/>
      <c r="E58" s="23"/>
      <c r="F58" s="23"/>
      <c r="G58" s="23"/>
      <c r="H58" s="64"/>
      <c r="I58" s="23">
        <f>'Soyeu-nghihoc'!A58</f>
        <v>0</v>
      </c>
      <c r="J58" s="23"/>
      <c r="K58" s="23"/>
      <c r="L58" s="23"/>
      <c r="M58" s="23"/>
      <c r="N58" s="64"/>
      <c r="O58" s="23">
        <f>'Soyeu-nghihoc'!G58</f>
        <v>0</v>
      </c>
      <c r="P58" s="23"/>
      <c r="Q58" s="23"/>
      <c r="R58" s="23"/>
      <c r="S58" s="23"/>
      <c r="T58" s="64"/>
    </row>
    <row r="59" spans="1:20" ht="12.75" customHeight="1">
      <c r="A59" s="22">
        <f>IF(ISBLANK('Soyeu-nghihoc'!A59),"",'Soyeu-nghihoc'!A59)</f>
      </c>
      <c r="B59" s="102">
        <f>IF(ISBLANK('Soyeu-nghihoc'!C59),"",'Soyeu-nghihoc'!C59)</f>
      </c>
      <c r="C59" s="102"/>
      <c r="D59" s="23"/>
      <c r="E59" s="23"/>
      <c r="F59" s="23"/>
      <c r="G59" s="23"/>
      <c r="H59" s="64"/>
      <c r="I59" s="23">
        <f>'Soyeu-nghihoc'!A59</f>
        <v>0</v>
      </c>
      <c r="J59" s="23"/>
      <c r="K59" s="23"/>
      <c r="L59" s="23"/>
      <c r="M59" s="23"/>
      <c r="N59" s="64"/>
      <c r="O59" s="23">
        <f>'Soyeu-nghihoc'!G59</f>
        <v>0</v>
      </c>
      <c r="P59" s="23"/>
      <c r="Q59" s="23"/>
      <c r="R59" s="23"/>
      <c r="S59" s="23"/>
      <c r="T59" s="64"/>
    </row>
    <row r="60" spans="1:20" ht="12.75" customHeight="1">
      <c r="A60" s="22">
        <f>IF(ISBLANK('Soyeu-nghihoc'!A60),"",'Soyeu-nghihoc'!A60)</f>
      </c>
      <c r="B60" s="102">
        <f>IF(ISBLANK('Soyeu-nghihoc'!C60),"",'Soyeu-nghihoc'!C60)</f>
      </c>
      <c r="C60" s="102"/>
      <c r="D60" s="23"/>
      <c r="E60" s="23"/>
      <c r="F60" s="23"/>
      <c r="G60" s="23"/>
      <c r="H60" s="64"/>
      <c r="I60" s="23">
        <f>'Soyeu-nghihoc'!A60</f>
        <v>0</v>
      </c>
      <c r="J60" s="23"/>
      <c r="K60" s="23"/>
      <c r="L60" s="23"/>
      <c r="M60" s="23"/>
      <c r="N60" s="64"/>
      <c r="O60" s="23">
        <f>'Soyeu-nghihoc'!G60</f>
        <v>0</v>
      </c>
      <c r="P60" s="23"/>
      <c r="Q60" s="23"/>
      <c r="R60" s="23"/>
      <c r="S60" s="23"/>
      <c r="T60" s="64"/>
    </row>
    <row r="61" spans="1:20" ht="12.75" customHeight="1">
      <c r="A61" s="22">
        <f>IF(ISBLANK('Soyeu-nghihoc'!A61),"",'Soyeu-nghihoc'!A61)</f>
      </c>
      <c r="B61" s="102">
        <f>IF(ISBLANK('Soyeu-nghihoc'!C61),"",'Soyeu-nghihoc'!C61)</f>
      </c>
      <c r="C61" s="102"/>
      <c r="D61" s="23"/>
      <c r="E61" s="23"/>
      <c r="F61" s="23"/>
      <c r="G61" s="23"/>
      <c r="H61" s="64"/>
      <c r="I61" s="23">
        <f>'Soyeu-nghihoc'!A61</f>
        <v>0</v>
      </c>
      <c r="J61" s="23"/>
      <c r="K61" s="23"/>
      <c r="L61" s="23"/>
      <c r="M61" s="23"/>
      <c r="N61" s="64"/>
      <c r="O61" s="23">
        <f>'Soyeu-nghihoc'!G61</f>
        <v>0</v>
      </c>
      <c r="P61" s="23"/>
      <c r="Q61" s="23"/>
      <c r="R61" s="23"/>
      <c r="S61" s="23"/>
      <c r="T61" s="64"/>
    </row>
    <row r="62" spans="1:20" ht="12.75" customHeight="1">
      <c r="A62" s="22">
        <f>IF(ISBLANK('Soyeu-nghihoc'!A62),"",'Soyeu-nghihoc'!A62)</f>
      </c>
      <c r="B62" s="102">
        <f>IF(ISBLANK('Soyeu-nghihoc'!C62),"",'Soyeu-nghihoc'!C62)</f>
      </c>
      <c r="C62" s="102"/>
      <c r="D62" s="23"/>
      <c r="E62" s="23"/>
      <c r="F62" s="23"/>
      <c r="G62" s="23"/>
      <c r="H62" s="64"/>
      <c r="I62" s="23">
        <f>'Soyeu-nghihoc'!A62</f>
        <v>0</v>
      </c>
      <c r="J62" s="23"/>
      <c r="K62" s="23"/>
      <c r="L62" s="23"/>
      <c r="M62" s="23"/>
      <c r="N62" s="64"/>
      <c r="O62" s="23">
        <f>'Soyeu-nghihoc'!G62</f>
        <v>0</v>
      </c>
      <c r="P62" s="23"/>
      <c r="Q62" s="23"/>
      <c r="R62" s="23"/>
      <c r="S62" s="23"/>
      <c r="T62" s="64"/>
    </row>
    <row r="63" spans="1:20" ht="12.75" customHeight="1">
      <c r="A63" s="22">
        <f>IF(ISBLANK('Soyeu-nghihoc'!A63),"",'Soyeu-nghihoc'!A63)</f>
      </c>
      <c r="B63" s="102">
        <f>IF(ISBLANK('Soyeu-nghihoc'!C63),"",'Soyeu-nghihoc'!C63)</f>
      </c>
      <c r="C63" s="102"/>
      <c r="D63" s="23"/>
      <c r="E63" s="23"/>
      <c r="F63" s="23"/>
      <c r="G63" s="23"/>
      <c r="H63" s="64"/>
      <c r="I63" s="23">
        <f>'Soyeu-nghihoc'!A63</f>
        <v>0</v>
      </c>
      <c r="J63" s="23"/>
      <c r="K63" s="23"/>
      <c r="L63" s="23"/>
      <c r="M63" s="23"/>
      <c r="N63" s="64"/>
      <c r="O63" s="23">
        <f>'Soyeu-nghihoc'!G63</f>
        <v>0</v>
      </c>
      <c r="P63" s="23"/>
      <c r="Q63" s="23"/>
      <c r="R63" s="23"/>
      <c r="S63" s="23"/>
      <c r="T63" s="64"/>
    </row>
    <row r="64" spans="1:20" ht="12.75" customHeight="1">
      <c r="A64" s="22">
        <f>IF(ISBLANK('Soyeu-nghihoc'!A64),"",'Soyeu-nghihoc'!A64)</f>
      </c>
      <c r="B64" s="102">
        <f>IF(ISBLANK('Soyeu-nghihoc'!C64),"",'Soyeu-nghihoc'!C64)</f>
      </c>
      <c r="C64" s="102"/>
      <c r="D64" s="23"/>
      <c r="E64" s="23"/>
      <c r="F64" s="23"/>
      <c r="G64" s="23"/>
      <c r="H64" s="64"/>
      <c r="I64" s="23">
        <f>'Soyeu-nghihoc'!A64</f>
        <v>0</v>
      </c>
      <c r="J64" s="23"/>
      <c r="K64" s="23"/>
      <c r="L64" s="23"/>
      <c r="M64" s="23"/>
      <c r="N64" s="64"/>
      <c r="O64" s="23">
        <f>'Soyeu-nghihoc'!G64</f>
        <v>0</v>
      </c>
      <c r="P64" s="23"/>
      <c r="Q64" s="23"/>
      <c r="R64" s="23"/>
      <c r="S64" s="23"/>
      <c r="T64" s="64"/>
    </row>
    <row r="65" spans="1:20" ht="12.75" customHeight="1">
      <c r="A65" s="22">
        <f>IF(ISBLANK('Soyeu-nghihoc'!A65),"",'Soyeu-nghihoc'!A65)</f>
      </c>
      <c r="B65" s="102">
        <f>IF(ISBLANK('Soyeu-nghihoc'!C65),"",'Soyeu-nghihoc'!C65)</f>
      </c>
      <c r="C65" s="102"/>
      <c r="D65" s="23"/>
      <c r="E65" s="23"/>
      <c r="F65" s="23"/>
      <c r="G65" s="23"/>
      <c r="H65" s="64"/>
      <c r="I65" s="23">
        <f>'Soyeu-nghihoc'!A65</f>
        <v>0</v>
      </c>
      <c r="J65" s="23"/>
      <c r="K65" s="23"/>
      <c r="L65" s="23"/>
      <c r="M65" s="23"/>
      <c r="N65" s="64"/>
      <c r="O65" s="23">
        <f>'Soyeu-nghihoc'!G65</f>
        <v>0</v>
      </c>
      <c r="P65" s="23"/>
      <c r="Q65" s="23"/>
      <c r="R65" s="23"/>
      <c r="S65" s="23"/>
      <c r="T65" s="64"/>
    </row>
    <row r="66" spans="1:20" ht="12.75" customHeight="1">
      <c r="A66" s="22">
        <f>IF(ISBLANK('Soyeu-nghihoc'!A66),"",'Soyeu-nghihoc'!A66)</f>
      </c>
      <c r="B66" s="102">
        <f>IF(ISBLANK('Soyeu-nghihoc'!C66),"",'Soyeu-nghihoc'!C66)</f>
      </c>
      <c r="C66" s="102"/>
      <c r="D66" s="23"/>
      <c r="E66" s="23"/>
      <c r="F66" s="23"/>
      <c r="G66" s="23"/>
      <c r="H66" s="64"/>
      <c r="I66" s="23">
        <f>'Soyeu-nghihoc'!A66</f>
        <v>0</v>
      </c>
      <c r="J66" s="23"/>
      <c r="K66" s="23"/>
      <c r="L66" s="23"/>
      <c r="M66" s="23"/>
      <c r="N66" s="64"/>
      <c r="O66" s="23">
        <f>'Soyeu-nghihoc'!G66</f>
        <v>0</v>
      </c>
      <c r="P66" s="23"/>
      <c r="Q66" s="23"/>
      <c r="R66" s="23"/>
      <c r="S66" s="23"/>
      <c r="T66" s="64"/>
    </row>
    <row r="68" spans="1:17" ht="15.75" customHeight="1">
      <c r="A68" s="1"/>
      <c r="B68" s="92" t="s">
        <v>63</v>
      </c>
      <c r="C68" s="92"/>
      <c r="D68" s="92"/>
      <c r="E68" s="92"/>
      <c r="F68" s="92"/>
      <c r="G68" s="92"/>
      <c r="H68" s="92"/>
      <c r="I68" s="92"/>
      <c r="J68" s="92"/>
      <c r="K68" s="1"/>
      <c r="Q68" s="1"/>
    </row>
    <row r="69" spans="1:18" ht="57" customHeight="1">
      <c r="A69" s="1"/>
      <c r="B69" s="1"/>
      <c r="C69" s="91" t="s">
        <v>64</v>
      </c>
      <c r="D69" s="91"/>
      <c r="E69" s="1"/>
      <c r="F69" s="1"/>
      <c r="G69" s="1"/>
      <c r="H69" s="1"/>
      <c r="I69" s="1"/>
      <c r="J69" s="1"/>
      <c r="K69" s="91"/>
      <c r="L69" s="91"/>
      <c r="O69" s="1"/>
      <c r="P69" s="1"/>
      <c r="Q69" s="91"/>
      <c r="R69" s="91"/>
    </row>
  </sheetData>
  <sheetProtection/>
  <mergeCells count="84">
    <mergeCell ref="K69:L69"/>
    <mergeCell ref="Q69:R69"/>
    <mergeCell ref="B63:C63"/>
    <mergeCell ref="B64:C64"/>
    <mergeCell ref="B65:C65"/>
    <mergeCell ref="B66:C66"/>
    <mergeCell ref="B68:J68"/>
    <mergeCell ref="C69:D69"/>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B7:C7"/>
    <mergeCell ref="B8:C8"/>
    <mergeCell ref="H4:H5"/>
    <mergeCell ref="J4:K4"/>
    <mergeCell ref="L4:L5"/>
    <mergeCell ref="M4:M5"/>
    <mergeCell ref="T4:T5"/>
    <mergeCell ref="B6:C6"/>
    <mergeCell ref="F4:F5"/>
    <mergeCell ref="G4:G5"/>
    <mergeCell ref="N4:N5"/>
    <mergeCell ref="P4:Q4"/>
    <mergeCell ref="A1:T1"/>
    <mergeCell ref="A2:T2"/>
    <mergeCell ref="A3:A5"/>
    <mergeCell ref="B3:C5"/>
    <mergeCell ref="D3:H3"/>
    <mergeCell ref="J3:N3"/>
    <mergeCell ref="P3:T3"/>
    <mergeCell ref="D4:E4"/>
    <mergeCell ref="R4:R5"/>
    <mergeCell ref="S4:S5"/>
  </mergeCells>
  <printOptions/>
  <pageMargins left="0.75" right="0.5" top="1" bottom="1" header="0.5" footer="0.5"/>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6" sqref="A6:G6"/>
    </sheetView>
  </sheetViews>
  <sheetFormatPr defaultColWidth="9.140625" defaultRowHeight="12.75"/>
  <cols>
    <col min="1" max="1" width="9.00390625" style="0" customWidth="1"/>
    <col min="2" max="2" width="3.421875" style="0" customWidth="1"/>
    <col min="3" max="3" width="20.8515625" style="0" customWidth="1"/>
    <col min="4" max="4" width="23.421875" style="0" customWidth="1"/>
    <col min="5" max="5" width="18.421875" style="0" customWidth="1"/>
    <col min="6" max="6" width="33.140625" style="0" customWidth="1"/>
    <col min="7" max="7" width="17.140625" style="0" customWidth="1"/>
    <col min="8" max="8" width="19.00390625" style="0" customWidth="1"/>
    <col min="9" max="9" width="1.7109375" style="0" customWidth="1"/>
  </cols>
  <sheetData>
    <row r="1" spans="1:9" ht="36" customHeight="1">
      <c r="A1" s="1"/>
      <c r="B1" s="1"/>
      <c r="C1" s="1"/>
      <c r="D1" s="1"/>
      <c r="E1" s="1"/>
      <c r="F1" s="1"/>
      <c r="G1" s="1"/>
      <c r="H1" s="1"/>
      <c r="I1" s="1"/>
    </row>
    <row r="2" spans="1:9" ht="27.75" customHeight="1">
      <c r="A2" s="80" t="s">
        <v>4</v>
      </c>
      <c r="B2" s="80"/>
      <c r="C2" s="80"/>
      <c r="D2" s="80"/>
      <c r="E2" s="80"/>
      <c r="F2" s="80"/>
      <c r="G2" s="1"/>
      <c r="H2" s="1"/>
      <c r="I2" s="1"/>
    </row>
    <row r="3" spans="1:9" ht="27.75" customHeight="1">
      <c r="A3" s="81" t="s">
        <v>38</v>
      </c>
      <c r="B3" s="81"/>
      <c r="C3" s="81"/>
      <c r="D3" s="81"/>
      <c r="E3" s="81"/>
      <c r="F3" s="81"/>
      <c r="G3" s="1"/>
      <c r="H3" s="1"/>
      <c r="I3" s="1"/>
    </row>
    <row r="4" spans="1:9" ht="28.5" customHeight="1">
      <c r="A4" s="81" t="s">
        <v>39</v>
      </c>
      <c r="B4" s="81"/>
      <c r="C4" s="81"/>
      <c r="D4" s="81"/>
      <c r="E4" s="81"/>
      <c r="F4" s="81"/>
      <c r="G4" s="1"/>
      <c r="H4" s="1"/>
      <c r="I4" s="1"/>
    </row>
    <row r="5" spans="1:9" ht="231" customHeight="1">
      <c r="A5" s="1"/>
      <c r="B5" s="1"/>
      <c r="C5" s="1"/>
      <c r="D5" s="1"/>
      <c r="E5" s="1"/>
      <c r="F5" s="1"/>
      <c r="G5" s="1"/>
      <c r="H5" s="1"/>
      <c r="I5" s="1"/>
    </row>
    <row r="6" spans="1:9" ht="54.75" customHeight="1">
      <c r="A6" s="77" t="s">
        <v>0</v>
      </c>
      <c r="B6" s="77"/>
      <c r="C6" s="77"/>
      <c r="D6" s="77"/>
      <c r="E6" s="77"/>
      <c r="F6" s="77"/>
      <c r="G6" s="77"/>
      <c r="H6" s="27"/>
      <c r="I6" s="27"/>
    </row>
    <row r="7" spans="1:9" ht="54.75" customHeight="1">
      <c r="A7" s="74" t="s">
        <v>1</v>
      </c>
      <c r="B7" s="74"/>
      <c r="C7" s="74"/>
      <c r="D7" s="74"/>
      <c r="E7" s="74"/>
      <c r="F7" s="74"/>
      <c r="G7" s="74"/>
      <c r="H7" s="28"/>
      <c r="I7" s="28"/>
    </row>
    <row r="8" spans="1:9" ht="195.75" customHeight="1">
      <c r="A8" s="1"/>
      <c r="B8" s="1"/>
      <c r="C8" s="1"/>
      <c r="D8" s="1"/>
      <c r="E8" s="1"/>
      <c r="F8" s="1"/>
      <c r="G8" s="1"/>
      <c r="H8" s="1"/>
      <c r="I8" s="1"/>
    </row>
    <row r="9" spans="1:9" ht="35.25" customHeight="1">
      <c r="A9" s="76" t="str">
        <f>UPPER(TRUONG)</f>
        <v>THCS TRẦN HƯNG ĐẠO</v>
      </c>
      <c r="B9" s="76"/>
      <c r="C9" s="76"/>
      <c r="D9" s="76"/>
      <c r="E9" s="76"/>
      <c r="F9" s="76"/>
      <c r="G9" s="76"/>
      <c r="H9" s="1"/>
      <c r="I9" s="1"/>
    </row>
    <row r="10" spans="1:9" ht="7.5" customHeight="1">
      <c r="A10" s="1"/>
      <c r="B10" s="1"/>
      <c r="C10" s="1"/>
      <c r="D10" s="1"/>
      <c r="E10" s="1"/>
      <c r="F10" s="1"/>
      <c r="G10" s="1"/>
      <c r="H10" s="1"/>
      <c r="I10" s="1"/>
    </row>
    <row r="11" spans="1:9" ht="33.75" customHeight="1">
      <c r="A11" s="79" t="str">
        <f>DiaChi</f>
        <v>372 Khu phố 1, P. Trung Dũng, Tp Biên Hòa</v>
      </c>
      <c r="B11" s="79"/>
      <c r="C11" s="79"/>
      <c r="D11" s="79"/>
      <c r="E11" s="79"/>
      <c r="F11" s="79"/>
      <c r="G11" s="79"/>
      <c r="H11" s="30"/>
      <c r="I11" s="1"/>
    </row>
    <row r="12" spans="1:9" ht="33.75" customHeight="1">
      <c r="A12" s="76" t="str">
        <f>"LỚP: "&amp;LOP</f>
        <v>LỚP: 9/1</v>
      </c>
      <c r="B12" s="76"/>
      <c r="C12" s="76"/>
      <c r="D12" s="76"/>
      <c r="E12" s="76"/>
      <c r="F12" s="76"/>
      <c r="G12" s="76"/>
      <c r="H12" s="29"/>
      <c r="I12" s="1"/>
    </row>
    <row r="13" spans="1:9" ht="33.75" customHeight="1">
      <c r="A13" s="76" t="str">
        <f>"NĂM HỌC: "&amp;NamHoc</f>
        <v>NĂM HỌC: 2013-2014</v>
      </c>
      <c r="B13" s="76"/>
      <c r="C13" s="76"/>
      <c r="D13" s="76"/>
      <c r="E13" s="76"/>
      <c r="F13" s="76"/>
      <c r="G13" s="76"/>
      <c r="H13" s="29"/>
      <c r="I13" s="1"/>
    </row>
    <row r="14" spans="1:9" ht="189" customHeight="1">
      <c r="A14" s="1"/>
      <c r="B14" s="1"/>
      <c r="C14" s="1"/>
      <c r="D14" s="1"/>
      <c r="E14" s="1"/>
      <c r="F14" s="1"/>
      <c r="G14" s="1"/>
      <c r="H14" s="1"/>
      <c r="I14" s="1"/>
    </row>
    <row r="15" spans="1:9" ht="41.25" customHeight="1">
      <c r="A15" s="63"/>
      <c r="B15" s="31"/>
      <c r="C15" s="78" t="s">
        <v>5</v>
      </c>
      <c r="D15" s="78"/>
      <c r="E15" s="63"/>
      <c r="F15" s="78" t="s">
        <v>6</v>
      </c>
      <c r="G15" s="78"/>
      <c r="H15" s="31"/>
      <c r="I15" s="1"/>
    </row>
    <row r="16" spans="1:7" ht="12.75">
      <c r="A16" s="63"/>
      <c r="B16" s="63"/>
      <c r="C16" s="63"/>
      <c r="D16" s="63"/>
      <c r="E16" s="63"/>
      <c r="F16" s="63"/>
      <c r="G16" s="63"/>
    </row>
    <row r="17" spans="1:7" ht="12.75">
      <c r="A17" s="63"/>
      <c r="B17" s="63"/>
      <c r="C17" s="63"/>
      <c r="D17" s="63"/>
      <c r="E17" s="63"/>
      <c r="F17" s="63"/>
      <c r="G17" s="63"/>
    </row>
    <row r="18" spans="1:7" ht="12.75">
      <c r="A18" s="63"/>
      <c r="B18" s="63"/>
      <c r="C18" s="63"/>
      <c r="D18" s="63"/>
      <c r="E18" s="63"/>
      <c r="F18" s="63"/>
      <c r="G18" s="63"/>
    </row>
    <row r="19" spans="1:7" ht="12.75">
      <c r="A19" s="63"/>
      <c r="B19" s="63"/>
      <c r="C19" s="63"/>
      <c r="D19" s="63"/>
      <c r="E19" s="63"/>
      <c r="F19" s="63"/>
      <c r="G19" s="63"/>
    </row>
    <row r="20" spans="1:7" ht="12.75">
      <c r="A20" s="63"/>
      <c r="B20" s="63"/>
      <c r="C20" s="63"/>
      <c r="D20" s="63"/>
      <c r="E20" s="63"/>
      <c r="F20" s="63"/>
      <c r="G20" s="63"/>
    </row>
    <row r="21" spans="1:7" ht="12.75">
      <c r="A21" s="63"/>
      <c r="B21" s="63"/>
      <c r="C21" s="63"/>
      <c r="D21" s="63"/>
      <c r="E21" s="63"/>
      <c r="F21" s="63"/>
      <c r="G21" s="63"/>
    </row>
  </sheetData>
  <sheetProtection/>
  <mergeCells count="11">
    <mergeCell ref="A2:F2"/>
    <mergeCell ref="A3:F3"/>
    <mergeCell ref="A4:F4"/>
    <mergeCell ref="A7:G7"/>
    <mergeCell ref="A9:G9"/>
    <mergeCell ref="A6:G6"/>
    <mergeCell ref="F15:G15"/>
    <mergeCell ref="C15:D15"/>
    <mergeCell ref="A11:G11"/>
    <mergeCell ref="A12:G12"/>
    <mergeCell ref="A13:G13"/>
  </mergeCells>
  <printOptions/>
  <pageMargins left="0.7" right="0.7" top="0.75" bottom="0.75" header="0.3" footer="0.3"/>
  <pageSetup horizontalDpi="600" verticalDpi="600" orientation="portrait" paperSize="8" r:id="rId1"/>
</worksheet>
</file>

<file path=xl/worksheets/sheet30.xml><?xml version="1.0" encoding="utf-8"?>
<worksheet xmlns="http://schemas.openxmlformats.org/spreadsheetml/2006/main" xmlns:r="http://schemas.openxmlformats.org/officeDocument/2006/relationships">
  <sheetPr>
    <tabColor rgb="FFFFC000"/>
  </sheetPr>
  <dimension ref="A1:V68"/>
  <sheetViews>
    <sheetView showGridLines="0" zoomScalePageLayoutView="0" workbookViewId="0" topLeftCell="A1">
      <selection activeCell="A2" sqref="A2:V2"/>
    </sheetView>
  </sheetViews>
  <sheetFormatPr defaultColWidth="9.140625" defaultRowHeight="12.75"/>
  <cols>
    <col min="1" max="1" width="3.8515625" style="0" customWidth="1"/>
    <col min="2" max="2" width="21.28125" style="0" customWidth="1"/>
    <col min="3" max="10" width="5.57421875" style="0" customWidth="1"/>
    <col min="11" max="11" width="6.00390625" style="0" customWidth="1"/>
    <col min="12" max="12" width="5.57421875" style="0" customWidth="1"/>
    <col min="13" max="15" width="4.7109375" style="0" customWidth="1"/>
    <col min="16" max="17" width="5.57421875" style="0" customWidth="1"/>
    <col min="18" max="18" width="4.8515625" style="0" customWidth="1"/>
    <col min="19" max="20" width="5.57421875" style="0" customWidth="1"/>
    <col min="21" max="21" width="4.7109375" style="0" customWidth="1"/>
    <col min="22" max="22" width="6.7109375" style="0" customWidth="1"/>
  </cols>
  <sheetData>
    <row r="1" spans="1:22" ht="12.75">
      <c r="A1" s="37"/>
      <c r="B1" s="37"/>
      <c r="C1" s="37"/>
      <c r="D1" s="37"/>
      <c r="E1" s="37"/>
      <c r="F1" s="37"/>
      <c r="G1" s="37"/>
      <c r="H1" s="37"/>
      <c r="I1" s="37"/>
      <c r="J1" s="37"/>
      <c r="K1" s="37"/>
      <c r="L1" s="37"/>
      <c r="M1" s="37"/>
      <c r="N1" s="37"/>
      <c r="O1" s="37"/>
      <c r="P1" s="37"/>
      <c r="Q1" s="37"/>
      <c r="R1" s="37"/>
      <c r="S1" s="37"/>
      <c r="T1" s="37"/>
      <c r="U1" s="37"/>
      <c r="V1" s="37"/>
    </row>
    <row r="2" spans="1:22" ht="39" customHeight="1">
      <c r="A2" s="111" t="s">
        <v>158</v>
      </c>
      <c r="B2" s="111"/>
      <c r="C2" s="111"/>
      <c r="D2" s="111"/>
      <c r="E2" s="111"/>
      <c r="F2" s="111"/>
      <c r="G2" s="111"/>
      <c r="H2" s="111"/>
      <c r="I2" s="111"/>
      <c r="J2" s="111"/>
      <c r="K2" s="111"/>
      <c r="L2" s="111"/>
      <c r="M2" s="111"/>
      <c r="N2" s="111"/>
      <c r="O2" s="111"/>
      <c r="P2" s="111"/>
      <c r="Q2" s="111"/>
      <c r="R2" s="111"/>
      <c r="S2" s="111"/>
      <c r="T2" s="111"/>
      <c r="U2" s="111"/>
      <c r="V2" s="111"/>
    </row>
    <row r="3" spans="1:22" ht="18" customHeight="1">
      <c r="A3" s="112" t="s">
        <v>7</v>
      </c>
      <c r="B3" s="115" t="s">
        <v>86</v>
      </c>
      <c r="C3" s="112" t="s">
        <v>87</v>
      </c>
      <c r="D3" s="112" t="s">
        <v>88</v>
      </c>
      <c r="E3" s="112" t="s">
        <v>89</v>
      </c>
      <c r="F3" s="112" t="s">
        <v>90</v>
      </c>
      <c r="G3" s="112" t="s">
        <v>91</v>
      </c>
      <c r="H3" s="112" t="s">
        <v>92</v>
      </c>
      <c r="I3" s="112" t="s">
        <v>93</v>
      </c>
      <c r="J3" s="112" t="s">
        <v>94</v>
      </c>
      <c r="K3" s="112" t="s">
        <v>76</v>
      </c>
      <c r="L3" s="112" t="s">
        <v>95</v>
      </c>
      <c r="M3" s="112" t="s">
        <v>96</v>
      </c>
      <c r="N3" s="112" t="s">
        <v>97</v>
      </c>
      <c r="O3" s="112" t="s">
        <v>98</v>
      </c>
      <c r="P3" s="112" t="s">
        <v>99</v>
      </c>
      <c r="Q3" s="112"/>
      <c r="R3" s="112"/>
      <c r="S3" s="112" t="s">
        <v>100</v>
      </c>
      <c r="T3" s="115" t="s">
        <v>101</v>
      </c>
      <c r="U3" s="115"/>
      <c r="V3" s="115"/>
    </row>
    <row r="4" spans="1:22" ht="18" customHeight="1">
      <c r="A4" s="112"/>
      <c r="B4" s="115"/>
      <c r="C4" s="112"/>
      <c r="D4" s="112"/>
      <c r="E4" s="112"/>
      <c r="F4" s="112"/>
      <c r="G4" s="112"/>
      <c r="H4" s="112"/>
      <c r="I4" s="112"/>
      <c r="J4" s="112"/>
      <c r="K4" s="112"/>
      <c r="L4" s="112"/>
      <c r="M4" s="112"/>
      <c r="N4" s="112"/>
      <c r="O4" s="112"/>
      <c r="P4" s="115" t="s">
        <v>102</v>
      </c>
      <c r="Q4" s="115" t="s">
        <v>103</v>
      </c>
      <c r="R4" s="112" t="s">
        <v>154</v>
      </c>
      <c r="S4" s="112"/>
      <c r="T4" s="115"/>
      <c r="U4" s="115"/>
      <c r="V4" s="115"/>
    </row>
    <row r="5" spans="1:22" ht="23.25" customHeight="1">
      <c r="A5" s="112"/>
      <c r="B5" s="115"/>
      <c r="C5" s="112"/>
      <c r="D5" s="112"/>
      <c r="E5" s="112"/>
      <c r="F5" s="112"/>
      <c r="G5" s="112"/>
      <c r="H5" s="112"/>
      <c r="I5" s="112"/>
      <c r="J5" s="112"/>
      <c r="K5" s="112"/>
      <c r="L5" s="112"/>
      <c r="M5" s="112"/>
      <c r="N5" s="112"/>
      <c r="O5" s="112"/>
      <c r="P5" s="115"/>
      <c r="Q5" s="115"/>
      <c r="R5" s="112"/>
      <c r="S5" s="112"/>
      <c r="T5" s="34" t="s">
        <v>104</v>
      </c>
      <c r="U5" s="34" t="s">
        <v>105</v>
      </c>
      <c r="V5" s="34" t="s">
        <v>106</v>
      </c>
    </row>
    <row r="6" spans="1:22" ht="23.25" customHeight="1" hidden="1">
      <c r="A6" s="38" t="s">
        <v>42</v>
      </c>
      <c r="B6" s="34"/>
      <c r="C6" s="38"/>
      <c r="D6" s="38"/>
      <c r="E6" s="38"/>
      <c r="F6" s="38"/>
      <c r="G6" s="38"/>
      <c r="H6" s="38"/>
      <c r="I6" s="38"/>
      <c r="J6" s="38"/>
      <c r="K6" s="38"/>
      <c r="L6" s="38"/>
      <c r="M6" s="38"/>
      <c r="N6" s="38"/>
      <c r="O6" s="38"/>
      <c r="P6" s="34"/>
      <c r="Q6" s="34"/>
      <c r="R6" s="38"/>
      <c r="S6" s="38" t="s">
        <v>111</v>
      </c>
      <c r="T6" s="34" t="s">
        <v>108</v>
      </c>
      <c r="U6" s="34" t="s">
        <v>109</v>
      </c>
      <c r="V6" s="34" t="s">
        <v>110</v>
      </c>
    </row>
    <row r="7" spans="1:22" ht="12.75">
      <c r="A7" s="34">
        <f>IF(ISBLANK('Soyeu-nghihoc'!A7),"",'Soyeu-nghihoc'!A7)</f>
      </c>
      <c r="B7" s="39">
        <f>IF(ISBLANK('Soyeu-nghihoc'!C7),"",'Soyeu-nghihoc'!C7)</f>
      </c>
      <c r="C7" s="65">
        <f>IF(ISBLANK('TOAN LY K2'!J7),"",'TOAN LY K2'!J7)</f>
      </c>
      <c r="D7" s="65">
        <f>IF(ISBLANK('TOAN LY K2'!R7),"",'TOAN LY K2'!R7)</f>
      </c>
      <c r="E7" s="65">
        <f>IF(ISBLANK('HOA SINH K2'!H7),"",'HOA SINH K2'!H7)</f>
      </c>
      <c r="F7" s="65">
        <f>IF(ISBLANK('HOA SINH K2'!N7),"",'HOA SINH K2'!N7)</f>
      </c>
      <c r="G7" s="65">
        <f>IF(ISBLANK('VAN SU K2'!J7),"",'VAN SU K2'!J7)</f>
      </c>
      <c r="H7" s="65">
        <f>IF(ISBLANK('VAN SU K2'!R7),"",'VAN SU K2'!R7)</f>
      </c>
      <c r="I7" s="65">
        <f>IF(ISBLANK('ĐỊA NN GDCD CN K2'!H7),"",'ĐỊA NN GDCD CN K2'!H7)</f>
      </c>
      <c r="J7" s="65">
        <f>IF(ISBLANK('ĐỊA NN GDCD CN K2'!N7),"",'ĐỊA NN GDCD CN K2'!N7)</f>
      </c>
      <c r="K7" s="65">
        <f>IF(ISBLANK('ĐỊA NN GDCD CN K2'!T7),"",'ĐỊA NN GDCD CN K2'!T7)</f>
      </c>
      <c r="L7" s="65">
        <f>IF(ISBLANK('ĐỊA NN GDCD CN K2'!Z7),"",'ĐỊA NN GDCD CN K2'!Z7)</f>
      </c>
      <c r="M7" s="38">
        <f>IF(ISBLANK('TD NHAC MITHUAT K2'!H7),"",'TD NHAC MITHUAT K2'!H7)</f>
      </c>
      <c r="N7" s="38">
        <f>IF(ISBLANK('TD NHAC MITHUAT K2'!N7),"",'TD NHAC MITHUAT K2'!N7)</f>
      </c>
      <c r="O7" s="38">
        <f>IF(ISBLANK('TD NHAC MITHUAT K2'!T7),"",'TD NHAC MITHUAT K2'!T7)</f>
      </c>
      <c r="P7" s="65">
        <f>IF(ISBLANK('TINHOC K2'!H7),"",'TINHOC K2'!H7)</f>
      </c>
      <c r="Q7" s="65">
        <f>IF(ISBLANK('TINHOC K2'!N7),"",'TINHOC K2'!N7)</f>
      </c>
      <c r="R7" s="65">
        <f>IF(ISBLANK('TINHOC K2'!T7),"",'TINHOC K2'!T7)</f>
      </c>
      <c r="S7" s="66"/>
      <c r="T7" s="34"/>
      <c r="U7" s="34"/>
      <c r="V7" s="34"/>
    </row>
    <row r="8" spans="1:22" ht="12.75">
      <c r="A8" s="34">
        <f>IF(ISBLANK('Soyeu-nghihoc'!A8),"",'Soyeu-nghihoc'!A8)</f>
      </c>
      <c r="B8" s="39">
        <f>IF(ISBLANK('Soyeu-nghihoc'!C8),"",'Soyeu-nghihoc'!C8)</f>
      </c>
      <c r="C8" s="65">
        <f>IF(ISBLANK('TOAN LY K2'!J8),"",'TOAN LY K2'!J8)</f>
      </c>
      <c r="D8" s="65">
        <f>IF(ISBLANK('TOAN LY K2'!R8),"",'TOAN LY K2'!R8)</f>
      </c>
      <c r="E8" s="65">
        <f>IF(ISBLANK('HOA SINH K2'!H8),"",'HOA SINH K2'!H8)</f>
      </c>
      <c r="F8" s="65">
        <f>IF(ISBLANK('HOA SINH K2'!N8),"",'HOA SINH K2'!N8)</f>
      </c>
      <c r="G8" s="65">
        <f>IF(ISBLANK('VAN SU K2'!J8),"",'VAN SU K2'!J8)</f>
      </c>
      <c r="H8" s="65">
        <f>IF(ISBLANK('VAN SU K2'!R8),"",'VAN SU K2'!R8)</f>
      </c>
      <c r="I8" s="65">
        <f>IF(ISBLANK('ĐỊA NN GDCD CN K2'!H8),"",'ĐỊA NN GDCD CN K2'!H8)</f>
      </c>
      <c r="J8" s="65">
        <f>IF(ISBLANK('ĐỊA NN GDCD CN K2'!N8),"",'ĐỊA NN GDCD CN K2'!N8)</f>
      </c>
      <c r="K8" s="65">
        <f>IF(ISBLANK('ĐỊA NN GDCD CN K2'!T8),"",'ĐỊA NN GDCD CN K2'!T8)</f>
      </c>
      <c r="L8" s="65">
        <f>IF(ISBLANK('ĐỊA NN GDCD CN K2'!Z8),"",'ĐỊA NN GDCD CN K2'!Z8)</f>
      </c>
      <c r="M8" s="38">
        <f>IF(ISBLANK('TD NHAC MITHUAT K2'!H8),"",'TD NHAC MITHUAT K2'!H8)</f>
      </c>
      <c r="N8" s="38">
        <f>IF(ISBLANK('TD NHAC MITHUAT K2'!N8),"",'TD NHAC MITHUAT K2'!N8)</f>
      </c>
      <c r="O8" s="38">
        <f>IF(ISBLANK('TD NHAC MITHUAT K2'!T8),"",'TD NHAC MITHUAT K2'!T8)</f>
      </c>
      <c r="P8" s="65">
        <f>IF(ISBLANK('TINHOC K2'!H8),"",'TINHOC K2'!H8)</f>
      </c>
      <c r="Q8" s="65">
        <f>IF(ISBLANK('TINHOC K2'!N8),"",'TINHOC K2'!N8)</f>
      </c>
      <c r="R8" s="65">
        <f>IF(ISBLANK('TINHOC K2'!T8),"",'TINHOC K2'!T8)</f>
      </c>
      <c r="S8" s="66"/>
      <c r="T8" s="34"/>
      <c r="U8" s="34"/>
      <c r="V8" s="34"/>
    </row>
    <row r="9" spans="1:22" ht="12.75">
      <c r="A9" s="34">
        <f>IF(ISBLANK('Soyeu-nghihoc'!A9),"",'Soyeu-nghihoc'!A9)</f>
      </c>
      <c r="B9" s="39">
        <f>IF(ISBLANK('Soyeu-nghihoc'!C9),"",'Soyeu-nghihoc'!C9)</f>
      </c>
      <c r="C9" s="65">
        <f>IF(ISBLANK('TOAN LY K2'!J9),"",'TOAN LY K2'!J9)</f>
      </c>
      <c r="D9" s="65">
        <f>IF(ISBLANK('TOAN LY K2'!R9),"",'TOAN LY K2'!R9)</f>
      </c>
      <c r="E9" s="65">
        <f>IF(ISBLANK('HOA SINH K2'!H9),"",'HOA SINH K2'!H9)</f>
      </c>
      <c r="F9" s="65">
        <f>IF(ISBLANK('HOA SINH K2'!N9),"",'HOA SINH K2'!N9)</f>
      </c>
      <c r="G9" s="65">
        <f>IF(ISBLANK('VAN SU K2'!J9),"",'VAN SU K2'!J9)</f>
      </c>
      <c r="H9" s="65">
        <f>IF(ISBLANK('VAN SU K2'!R9),"",'VAN SU K2'!R9)</f>
      </c>
      <c r="I9" s="65">
        <f>IF(ISBLANK('ĐỊA NN GDCD CN K2'!H9),"",'ĐỊA NN GDCD CN K2'!H9)</f>
      </c>
      <c r="J9" s="65">
        <f>IF(ISBLANK('ĐỊA NN GDCD CN K2'!N9),"",'ĐỊA NN GDCD CN K2'!N9)</f>
      </c>
      <c r="K9" s="65">
        <f>IF(ISBLANK('ĐỊA NN GDCD CN K2'!T9),"",'ĐỊA NN GDCD CN K2'!T9)</f>
      </c>
      <c r="L9" s="65">
        <f>IF(ISBLANK('ĐỊA NN GDCD CN K2'!Z9),"",'ĐỊA NN GDCD CN K2'!Z9)</f>
      </c>
      <c r="M9" s="38">
        <f>IF(ISBLANK('TD NHAC MITHUAT K2'!H9),"",'TD NHAC MITHUAT K2'!H9)</f>
      </c>
      <c r="N9" s="38">
        <f>IF(ISBLANK('TD NHAC MITHUAT K2'!N9),"",'TD NHAC MITHUAT K2'!N9)</f>
      </c>
      <c r="O9" s="38">
        <f>IF(ISBLANK('TD NHAC MITHUAT K2'!T9),"",'TD NHAC MITHUAT K2'!T9)</f>
      </c>
      <c r="P9" s="65">
        <f>IF(ISBLANK('TINHOC K2'!H9),"",'TINHOC K2'!H9)</f>
      </c>
      <c r="Q9" s="65">
        <f>IF(ISBLANK('TINHOC K2'!N9),"",'TINHOC K2'!N9)</f>
      </c>
      <c r="R9" s="65">
        <f>IF(ISBLANK('TINHOC K2'!T9),"",'TINHOC K2'!T9)</f>
      </c>
      <c r="S9" s="66"/>
      <c r="T9" s="34"/>
      <c r="U9" s="34"/>
      <c r="V9" s="34"/>
    </row>
    <row r="10" spans="1:22" ht="12.75">
      <c r="A10" s="34">
        <f>IF(ISBLANK('Soyeu-nghihoc'!A10),"",'Soyeu-nghihoc'!A10)</f>
      </c>
      <c r="B10" s="39">
        <f>IF(ISBLANK('Soyeu-nghihoc'!C10),"",'Soyeu-nghihoc'!C10)</f>
      </c>
      <c r="C10" s="65">
        <f>IF(ISBLANK('TOAN LY K2'!J10),"",'TOAN LY K2'!J10)</f>
      </c>
      <c r="D10" s="65">
        <f>IF(ISBLANK('TOAN LY K2'!R10),"",'TOAN LY K2'!R10)</f>
      </c>
      <c r="E10" s="65">
        <f>IF(ISBLANK('HOA SINH K2'!H10),"",'HOA SINH K2'!H10)</f>
      </c>
      <c r="F10" s="65">
        <f>IF(ISBLANK('HOA SINH K2'!N10),"",'HOA SINH K2'!N10)</f>
      </c>
      <c r="G10" s="65">
        <f>IF(ISBLANK('VAN SU K2'!J10),"",'VAN SU K2'!J10)</f>
      </c>
      <c r="H10" s="65">
        <f>IF(ISBLANK('VAN SU K2'!R10),"",'VAN SU K2'!R10)</f>
      </c>
      <c r="I10" s="65">
        <f>IF(ISBLANK('ĐỊA NN GDCD CN K2'!H10),"",'ĐỊA NN GDCD CN K2'!H10)</f>
      </c>
      <c r="J10" s="65">
        <f>IF(ISBLANK('ĐỊA NN GDCD CN K2'!N10),"",'ĐỊA NN GDCD CN K2'!N10)</f>
      </c>
      <c r="K10" s="65">
        <f>IF(ISBLANK('ĐỊA NN GDCD CN K2'!T10),"",'ĐỊA NN GDCD CN K2'!T10)</f>
      </c>
      <c r="L10" s="65">
        <f>IF(ISBLANK('ĐỊA NN GDCD CN K2'!Z10),"",'ĐỊA NN GDCD CN K2'!Z10)</f>
      </c>
      <c r="M10" s="38">
        <f>IF(ISBLANK('TD NHAC MITHUAT K2'!H10),"",'TD NHAC MITHUAT K2'!H10)</f>
      </c>
      <c r="N10" s="38">
        <f>IF(ISBLANK('TD NHAC MITHUAT K2'!N10),"",'TD NHAC MITHUAT K2'!N10)</f>
      </c>
      <c r="O10" s="38">
        <f>IF(ISBLANK('TD NHAC MITHUAT K2'!T10),"",'TD NHAC MITHUAT K2'!T10)</f>
      </c>
      <c r="P10" s="65">
        <f>IF(ISBLANK('TINHOC K2'!H10),"",'TINHOC K2'!H10)</f>
      </c>
      <c r="Q10" s="65">
        <f>IF(ISBLANK('TINHOC K2'!N10),"",'TINHOC K2'!N10)</f>
      </c>
      <c r="R10" s="65">
        <f>IF(ISBLANK('TINHOC K2'!T10),"",'TINHOC K2'!T10)</f>
      </c>
      <c r="S10" s="66"/>
      <c r="T10" s="34"/>
      <c r="U10" s="34"/>
      <c r="V10" s="34"/>
    </row>
    <row r="11" spans="1:22" ht="12.75">
      <c r="A11" s="34">
        <f>IF(ISBLANK('Soyeu-nghihoc'!A11),"",'Soyeu-nghihoc'!A11)</f>
      </c>
      <c r="B11" s="39">
        <f>IF(ISBLANK('Soyeu-nghihoc'!C11),"",'Soyeu-nghihoc'!C11)</f>
      </c>
      <c r="C11" s="65">
        <f>IF(ISBLANK('TOAN LY K2'!J11),"",'TOAN LY K2'!J11)</f>
      </c>
      <c r="D11" s="65">
        <f>IF(ISBLANK('TOAN LY K2'!R11),"",'TOAN LY K2'!R11)</f>
      </c>
      <c r="E11" s="65">
        <f>IF(ISBLANK('HOA SINH K2'!H11),"",'HOA SINH K2'!H11)</f>
      </c>
      <c r="F11" s="65">
        <f>IF(ISBLANK('HOA SINH K2'!N11),"",'HOA SINH K2'!N11)</f>
      </c>
      <c r="G11" s="65">
        <f>IF(ISBLANK('VAN SU K2'!J11),"",'VAN SU K2'!J11)</f>
      </c>
      <c r="H11" s="65">
        <f>IF(ISBLANK('VAN SU K2'!R11),"",'VAN SU K2'!R11)</f>
      </c>
      <c r="I11" s="65">
        <f>IF(ISBLANK('ĐỊA NN GDCD CN K2'!H11),"",'ĐỊA NN GDCD CN K2'!H11)</f>
      </c>
      <c r="J11" s="65">
        <f>IF(ISBLANK('ĐỊA NN GDCD CN K2'!N11),"",'ĐỊA NN GDCD CN K2'!N11)</f>
      </c>
      <c r="K11" s="65">
        <f>IF(ISBLANK('ĐỊA NN GDCD CN K2'!T11),"",'ĐỊA NN GDCD CN K2'!T11)</f>
      </c>
      <c r="L11" s="65">
        <f>IF(ISBLANK('ĐỊA NN GDCD CN K2'!Z11),"",'ĐỊA NN GDCD CN K2'!Z11)</f>
      </c>
      <c r="M11" s="38">
        <f>IF(ISBLANK('TD NHAC MITHUAT K2'!H11),"",'TD NHAC MITHUAT K2'!H11)</f>
      </c>
      <c r="N11" s="38">
        <f>IF(ISBLANK('TD NHAC MITHUAT K2'!N11),"",'TD NHAC MITHUAT K2'!N11)</f>
      </c>
      <c r="O11" s="38">
        <f>IF(ISBLANK('TD NHAC MITHUAT K2'!T11),"",'TD NHAC MITHUAT K2'!T11)</f>
      </c>
      <c r="P11" s="65">
        <f>IF(ISBLANK('TINHOC K2'!H11),"",'TINHOC K2'!H11)</f>
      </c>
      <c r="Q11" s="65">
        <f>IF(ISBLANK('TINHOC K2'!N11),"",'TINHOC K2'!N11)</f>
      </c>
      <c r="R11" s="65">
        <f>IF(ISBLANK('TINHOC K2'!T11),"",'TINHOC K2'!T11)</f>
      </c>
      <c r="S11" s="66"/>
      <c r="T11" s="34"/>
      <c r="U11" s="34"/>
      <c r="V11" s="34"/>
    </row>
    <row r="12" spans="1:22" ht="12.75">
      <c r="A12" s="34">
        <f>IF(ISBLANK('Soyeu-nghihoc'!A12),"",'Soyeu-nghihoc'!A12)</f>
      </c>
      <c r="B12" s="39">
        <f>IF(ISBLANK('Soyeu-nghihoc'!C12),"",'Soyeu-nghihoc'!C12)</f>
      </c>
      <c r="C12" s="65">
        <f>IF(ISBLANK('TOAN LY K2'!J12),"",'TOAN LY K2'!J12)</f>
      </c>
      <c r="D12" s="65">
        <f>IF(ISBLANK('TOAN LY K2'!R12),"",'TOAN LY K2'!R12)</f>
      </c>
      <c r="E12" s="65">
        <f>IF(ISBLANK('HOA SINH K2'!H12),"",'HOA SINH K2'!H12)</f>
      </c>
      <c r="F12" s="65">
        <f>IF(ISBLANK('HOA SINH K2'!N12),"",'HOA SINH K2'!N12)</f>
      </c>
      <c r="G12" s="65">
        <f>IF(ISBLANK('VAN SU K2'!J12),"",'VAN SU K2'!J12)</f>
      </c>
      <c r="H12" s="65">
        <f>IF(ISBLANK('VAN SU K2'!R12),"",'VAN SU K2'!R12)</f>
      </c>
      <c r="I12" s="65">
        <f>IF(ISBLANK('ĐỊA NN GDCD CN K2'!H12),"",'ĐỊA NN GDCD CN K2'!H12)</f>
      </c>
      <c r="J12" s="65">
        <f>IF(ISBLANK('ĐỊA NN GDCD CN K2'!N12),"",'ĐỊA NN GDCD CN K2'!N12)</f>
      </c>
      <c r="K12" s="65">
        <f>IF(ISBLANK('ĐỊA NN GDCD CN K2'!T12),"",'ĐỊA NN GDCD CN K2'!T12)</f>
      </c>
      <c r="L12" s="65">
        <f>IF(ISBLANK('ĐỊA NN GDCD CN K2'!Z12),"",'ĐỊA NN GDCD CN K2'!Z12)</f>
      </c>
      <c r="M12" s="38">
        <f>IF(ISBLANK('TD NHAC MITHUAT K2'!H12),"",'TD NHAC MITHUAT K2'!H12)</f>
      </c>
      <c r="N12" s="38">
        <f>IF(ISBLANK('TD NHAC MITHUAT K2'!N12),"",'TD NHAC MITHUAT K2'!N12)</f>
      </c>
      <c r="O12" s="38">
        <f>IF(ISBLANK('TD NHAC MITHUAT K2'!T12),"",'TD NHAC MITHUAT K2'!T12)</f>
      </c>
      <c r="P12" s="65">
        <f>IF(ISBLANK('TINHOC K2'!H12),"",'TINHOC K2'!H12)</f>
      </c>
      <c r="Q12" s="65">
        <f>IF(ISBLANK('TINHOC K2'!N12),"",'TINHOC K2'!N12)</f>
      </c>
      <c r="R12" s="65">
        <f>IF(ISBLANK('TINHOC K2'!T12),"",'TINHOC K2'!T12)</f>
      </c>
      <c r="S12" s="66"/>
      <c r="T12" s="34"/>
      <c r="U12" s="34"/>
      <c r="V12" s="34"/>
    </row>
    <row r="13" spans="1:22" ht="12.75">
      <c r="A13" s="34">
        <f>IF(ISBLANK('Soyeu-nghihoc'!A13),"",'Soyeu-nghihoc'!A13)</f>
      </c>
      <c r="B13" s="39">
        <f>IF(ISBLANK('Soyeu-nghihoc'!C13),"",'Soyeu-nghihoc'!C13)</f>
      </c>
      <c r="C13" s="65">
        <f>IF(ISBLANK('TOAN LY K2'!J13),"",'TOAN LY K2'!J13)</f>
      </c>
      <c r="D13" s="65">
        <f>IF(ISBLANK('TOAN LY K2'!R13),"",'TOAN LY K2'!R13)</f>
      </c>
      <c r="E13" s="65">
        <f>IF(ISBLANK('HOA SINH K2'!H13),"",'HOA SINH K2'!H13)</f>
      </c>
      <c r="F13" s="65">
        <f>IF(ISBLANK('HOA SINH K2'!N13),"",'HOA SINH K2'!N13)</f>
      </c>
      <c r="G13" s="65">
        <f>IF(ISBLANK('VAN SU K2'!J13),"",'VAN SU K2'!J13)</f>
      </c>
      <c r="H13" s="65">
        <f>IF(ISBLANK('VAN SU K2'!R13),"",'VAN SU K2'!R13)</f>
      </c>
      <c r="I13" s="65">
        <f>IF(ISBLANK('ĐỊA NN GDCD CN K2'!H13),"",'ĐỊA NN GDCD CN K2'!H13)</f>
      </c>
      <c r="J13" s="65">
        <f>IF(ISBLANK('ĐỊA NN GDCD CN K2'!N13),"",'ĐỊA NN GDCD CN K2'!N13)</f>
      </c>
      <c r="K13" s="65">
        <f>IF(ISBLANK('ĐỊA NN GDCD CN K2'!T13),"",'ĐỊA NN GDCD CN K2'!T13)</f>
      </c>
      <c r="L13" s="65">
        <f>IF(ISBLANK('ĐỊA NN GDCD CN K2'!Z13),"",'ĐỊA NN GDCD CN K2'!Z13)</f>
      </c>
      <c r="M13" s="38">
        <f>IF(ISBLANK('TD NHAC MITHUAT K2'!H13),"",'TD NHAC MITHUAT K2'!H13)</f>
      </c>
      <c r="N13" s="38">
        <f>IF(ISBLANK('TD NHAC MITHUAT K2'!N13),"",'TD NHAC MITHUAT K2'!N13)</f>
      </c>
      <c r="O13" s="38">
        <f>IF(ISBLANK('TD NHAC MITHUAT K2'!T13),"",'TD NHAC MITHUAT K2'!T13)</f>
      </c>
      <c r="P13" s="65">
        <f>IF(ISBLANK('TINHOC K2'!H13),"",'TINHOC K2'!H13)</f>
      </c>
      <c r="Q13" s="65">
        <f>IF(ISBLANK('TINHOC K2'!N13),"",'TINHOC K2'!N13)</f>
      </c>
      <c r="R13" s="65">
        <f>IF(ISBLANK('TINHOC K2'!T13),"",'TINHOC K2'!T13)</f>
      </c>
      <c r="S13" s="66"/>
      <c r="T13" s="34"/>
      <c r="U13" s="34"/>
      <c r="V13" s="34"/>
    </row>
    <row r="14" spans="1:22" ht="12.75">
      <c r="A14" s="34">
        <f>IF(ISBLANK('Soyeu-nghihoc'!A14),"",'Soyeu-nghihoc'!A14)</f>
      </c>
      <c r="B14" s="39">
        <f>IF(ISBLANK('Soyeu-nghihoc'!C14),"",'Soyeu-nghihoc'!C14)</f>
      </c>
      <c r="C14" s="65">
        <f>IF(ISBLANK('TOAN LY K2'!J14),"",'TOAN LY K2'!J14)</f>
      </c>
      <c r="D14" s="65">
        <f>IF(ISBLANK('TOAN LY K2'!R14),"",'TOAN LY K2'!R14)</f>
      </c>
      <c r="E14" s="65">
        <f>IF(ISBLANK('HOA SINH K2'!H14),"",'HOA SINH K2'!H14)</f>
      </c>
      <c r="F14" s="65">
        <f>IF(ISBLANK('HOA SINH K2'!N14),"",'HOA SINH K2'!N14)</f>
      </c>
      <c r="G14" s="65">
        <f>IF(ISBLANK('VAN SU K2'!J14),"",'VAN SU K2'!J14)</f>
      </c>
      <c r="H14" s="65">
        <f>IF(ISBLANK('VAN SU K2'!R14),"",'VAN SU K2'!R14)</f>
      </c>
      <c r="I14" s="65">
        <f>IF(ISBLANK('ĐỊA NN GDCD CN K2'!H14),"",'ĐỊA NN GDCD CN K2'!H14)</f>
      </c>
      <c r="J14" s="65">
        <f>IF(ISBLANK('ĐỊA NN GDCD CN K2'!N14),"",'ĐỊA NN GDCD CN K2'!N14)</f>
      </c>
      <c r="K14" s="65">
        <f>IF(ISBLANK('ĐỊA NN GDCD CN K2'!T14),"",'ĐỊA NN GDCD CN K2'!T14)</f>
      </c>
      <c r="L14" s="65">
        <f>IF(ISBLANK('ĐỊA NN GDCD CN K2'!Z14),"",'ĐỊA NN GDCD CN K2'!Z14)</f>
      </c>
      <c r="M14" s="38">
        <f>IF(ISBLANK('TD NHAC MITHUAT K2'!H14),"",'TD NHAC MITHUAT K2'!H14)</f>
      </c>
      <c r="N14" s="38">
        <f>IF(ISBLANK('TD NHAC MITHUAT K2'!N14),"",'TD NHAC MITHUAT K2'!N14)</f>
      </c>
      <c r="O14" s="38">
        <f>IF(ISBLANK('TD NHAC MITHUAT K2'!T14),"",'TD NHAC MITHUAT K2'!T14)</f>
      </c>
      <c r="P14" s="65">
        <f>IF(ISBLANK('TINHOC K2'!H14),"",'TINHOC K2'!H14)</f>
      </c>
      <c r="Q14" s="65">
        <f>IF(ISBLANK('TINHOC K2'!N14),"",'TINHOC K2'!N14)</f>
      </c>
      <c r="R14" s="65">
        <f>IF(ISBLANK('TINHOC K2'!T14),"",'TINHOC K2'!T14)</f>
      </c>
      <c r="S14" s="66"/>
      <c r="T14" s="34"/>
      <c r="U14" s="34"/>
      <c r="V14" s="34"/>
    </row>
    <row r="15" spans="1:22" ht="12.75">
      <c r="A15" s="34">
        <f>IF(ISBLANK('Soyeu-nghihoc'!A15),"",'Soyeu-nghihoc'!A15)</f>
      </c>
      <c r="B15" s="39">
        <f>IF(ISBLANK('Soyeu-nghihoc'!C15),"",'Soyeu-nghihoc'!C15)</f>
      </c>
      <c r="C15" s="65">
        <f>IF(ISBLANK('TOAN LY K2'!J15),"",'TOAN LY K2'!J15)</f>
      </c>
      <c r="D15" s="65">
        <f>IF(ISBLANK('TOAN LY K2'!R15),"",'TOAN LY K2'!R15)</f>
      </c>
      <c r="E15" s="65">
        <f>IF(ISBLANK('HOA SINH K2'!H15),"",'HOA SINH K2'!H15)</f>
      </c>
      <c r="F15" s="65">
        <f>IF(ISBLANK('HOA SINH K2'!N15),"",'HOA SINH K2'!N15)</f>
      </c>
      <c r="G15" s="65">
        <f>IF(ISBLANK('VAN SU K2'!J15),"",'VAN SU K2'!J15)</f>
      </c>
      <c r="H15" s="65">
        <f>IF(ISBLANK('VAN SU K2'!R15),"",'VAN SU K2'!R15)</f>
      </c>
      <c r="I15" s="65">
        <f>IF(ISBLANK('ĐỊA NN GDCD CN K2'!H15),"",'ĐỊA NN GDCD CN K2'!H15)</f>
      </c>
      <c r="J15" s="65">
        <f>IF(ISBLANK('ĐỊA NN GDCD CN K2'!N15),"",'ĐỊA NN GDCD CN K2'!N15)</f>
      </c>
      <c r="K15" s="65">
        <f>IF(ISBLANK('ĐỊA NN GDCD CN K2'!T15),"",'ĐỊA NN GDCD CN K2'!T15)</f>
      </c>
      <c r="L15" s="65">
        <f>IF(ISBLANK('ĐỊA NN GDCD CN K2'!Z15),"",'ĐỊA NN GDCD CN K2'!Z15)</f>
      </c>
      <c r="M15" s="38">
        <f>IF(ISBLANK('TD NHAC MITHUAT K2'!H15),"",'TD NHAC MITHUAT K2'!H15)</f>
      </c>
      <c r="N15" s="38">
        <f>IF(ISBLANK('TD NHAC MITHUAT K2'!N15),"",'TD NHAC MITHUAT K2'!N15)</f>
      </c>
      <c r="O15" s="38">
        <f>IF(ISBLANK('TD NHAC MITHUAT K2'!T15),"",'TD NHAC MITHUAT K2'!T15)</f>
      </c>
      <c r="P15" s="65">
        <f>IF(ISBLANK('TINHOC K2'!H15),"",'TINHOC K2'!H15)</f>
      </c>
      <c r="Q15" s="65">
        <f>IF(ISBLANK('TINHOC K2'!N15),"",'TINHOC K2'!N15)</f>
      </c>
      <c r="R15" s="65">
        <f>IF(ISBLANK('TINHOC K2'!T15),"",'TINHOC K2'!T15)</f>
      </c>
      <c r="S15" s="66"/>
      <c r="T15" s="34"/>
      <c r="U15" s="34"/>
      <c r="V15" s="34"/>
    </row>
    <row r="16" spans="1:22" ht="12.75">
      <c r="A16" s="34">
        <f>IF(ISBLANK('Soyeu-nghihoc'!A16),"",'Soyeu-nghihoc'!A16)</f>
      </c>
      <c r="B16" s="39">
        <f>IF(ISBLANK('Soyeu-nghihoc'!C16),"",'Soyeu-nghihoc'!C16)</f>
      </c>
      <c r="C16" s="65">
        <f>IF(ISBLANK('TOAN LY K2'!J16),"",'TOAN LY K2'!J16)</f>
      </c>
      <c r="D16" s="65">
        <f>IF(ISBLANK('TOAN LY K2'!R16),"",'TOAN LY K2'!R16)</f>
      </c>
      <c r="E16" s="65">
        <f>IF(ISBLANK('HOA SINH K2'!H16),"",'HOA SINH K2'!H16)</f>
      </c>
      <c r="F16" s="65">
        <f>IF(ISBLANK('HOA SINH K2'!N16),"",'HOA SINH K2'!N16)</f>
      </c>
      <c r="G16" s="65">
        <f>IF(ISBLANK('VAN SU K2'!J16),"",'VAN SU K2'!J16)</f>
      </c>
      <c r="H16" s="65">
        <f>IF(ISBLANK('VAN SU K2'!R16),"",'VAN SU K2'!R16)</f>
      </c>
      <c r="I16" s="65">
        <f>IF(ISBLANK('ĐỊA NN GDCD CN K2'!H16),"",'ĐỊA NN GDCD CN K2'!H16)</f>
      </c>
      <c r="J16" s="65">
        <f>IF(ISBLANK('ĐỊA NN GDCD CN K2'!N16),"",'ĐỊA NN GDCD CN K2'!N16)</f>
      </c>
      <c r="K16" s="65">
        <f>IF(ISBLANK('ĐỊA NN GDCD CN K2'!T16),"",'ĐỊA NN GDCD CN K2'!T16)</f>
      </c>
      <c r="L16" s="65">
        <f>IF(ISBLANK('ĐỊA NN GDCD CN K2'!Z16),"",'ĐỊA NN GDCD CN K2'!Z16)</f>
      </c>
      <c r="M16" s="38">
        <f>IF(ISBLANK('TD NHAC MITHUAT K2'!H16),"",'TD NHAC MITHUAT K2'!H16)</f>
      </c>
      <c r="N16" s="38">
        <f>IF(ISBLANK('TD NHAC MITHUAT K2'!N16),"",'TD NHAC MITHUAT K2'!N16)</f>
      </c>
      <c r="O16" s="38">
        <f>IF(ISBLANK('TD NHAC MITHUAT K2'!T16),"",'TD NHAC MITHUAT K2'!T16)</f>
      </c>
      <c r="P16" s="65">
        <f>IF(ISBLANK('TINHOC K2'!H16),"",'TINHOC K2'!H16)</f>
      </c>
      <c r="Q16" s="65">
        <f>IF(ISBLANK('TINHOC K2'!N16),"",'TINHOC K2'!N16)</f>
      </c>
      <c r="R16" s="65">
        <f>IF(ISBLANK('TINHOC K2'!T16),"",'TINHOC K2'!T16)</f>
      </c>
      <c r="S16" s="66"/>
      <c r="T16" s="34"/>
      <c r="U16" s="34"/>
      <c r="V16" s="34"/>
    </row>
    <row r="17" spans="1:22" ht="12.75">
      <c r="A17" s="34">
        <f>IF(ISBLANK('Soyeu-nghihoc'!A17),"",'Soyeu-nghihoc'!A17)</f>
      </c>
      <c r="B17" s="39">
        <f>IF(ISBLANK('Soyeu-nghihoc'!C17),"",'Soyeu-nghihoc'!C17)</f>
      </c>
      <c r="C17" s="65">
        <f>IF(ISBLANK('TOAN LY K2'!J17),"",'TOAN LY K2'!J17)</f>
      </c>
      <c r="D17" s="65">
        <f>IF(ISBLANK('TOAN LY K2'!R17),"",'TOAN LY K2'!R17)</f>
      </c>
      <c r="E17" s="65">
        <f>IF(ISBLANK('HOA SINH K2'!H17),"",'HOA SINH K2'!H17)</f>
      </c>
      <c r="F17" s="65">
        <f>IF(ISBLANK('HOA SINH K2'!N17),"",'HOA SINH K2'!N17)</f>
      </c>
      <c r="G17" s="65">
        <f>IF(ISBLANK('VAN SU K2'!J17),"",'VAN SU K2'!J17)</f>
      </c>
      <c r="H17" s="65">
        <f>IF(ISBLANK('VAN SU K2'!R17),"",'VAN SU K2'!R17)</f>
      </c>
      <c r="I17" s="65">
        <f>IF(ISBLANK('ĐỊA NN GDCD CN K2'!H17),"",'ĐỊA NN GDCD CN K2'!H17)</f>
      </c>
      <c r="J17" s="65">
        <f>IF(ISBLANK('ĐỊA NN GDCD CN K2'!N17),"",'ĐỊA NN GDCD CN K2'!N17)</f>
      </c>
      <c r="K17" s="65">
        <f>IF(ISBLANK('ĐỊA NN GDCD CN K2'!T17),"",'ĐỊA NN GDCD CN K2'!T17)</f>
      </c>
      <c r="L17" s="65">
        <f>IF(ISBLANK('ĐỊA NN GDCD CN K2'!Z17),"",'ĐỊA NN GDCD CN K2'!Z17)</f>
      </c>
      <c r="M17" s="38">
        <f>IF(ISBLANK('TD NHAC MITHUAT K2'!H17),"",'TD NHAC MITHUAT K2'!H17)</f>
      </c>
      <c r="N17" s="38">
        <f>IF(ISBLANK('TD NHAC MITHUAT K2'!N17),"",'TD NHAC MITHUAT K2'!N17)</f>
      </c>
      <c r="O17" s="38">
        <f>IF(ISBLANK('TD NHAC MITHUAT K2'!T17),"",'TD NHAC MITHUAT K2'!T17)</f>
      </c>
      <c r="P17" s="65">
        <f>IF(ISBLANK('TINHOC K2'!H17),"",'TINHOC K2'!H17)</f>
      </c>
      <c r="Q17" s="65">
        <f>IF(ISBLANK('TINHOC K2'!N17),"",'TINHOC K2'!N17)</f>
      </c>
      <c r="R17" s="65">
        <f>IF(ISBLANK('TINHOC K2'!T17),"",'TINHOC K2'!T17)</f>
      </c>
      <c r="S17" s="66"/>
      <c r="T17" s="34"/>
      <c r="U17" s="34"/>
      <c r="V17" s="34"/>
    </row>
    <row r="18" spans="1:22" ht="12.75">
      <c r="A18" s="34">
        <f>IF(ISBLANK('Soyeu-nghihoc'!A18),"",'Soyeu-nghihoc'!A18)</f>
      </c>
      <c r="B18" s="39">
        <f>IF(ISBLANK('Soyeu-nghihoc'!C18),"",'Soyeu-nghihoc'!C18)</f>
      </c>
      <c r="C18" s="65">
        <f>IF(ISBLANK('TOAN LY K2'!J18),"",'TOAN LY K2'!J18)</f>
      </c>
      <c r="D18" s="65">
        <f>IF(ISBLANK('TOAN LY K2'!R18),"",'TOAN LY K2'!R18)</f>
      </c>
      <c r="E18" s="65">
        <f>IF(ISBLANK('HOA SINH K2'!H18),"",'HOA SINH K2'!H18)</f>
      </c>
      <c r="F18" s="65">
        <f>IF(ISBLANK('HOA SINH K2'!N18),"",'HOA SINH K2'!N18)</f>
      </c>
      <c r="G18" s="65">
        <f>IF(ISBLANK('VAN SU K2'!J18),"",'VAN SU K2'!J18)</f>
      </c>
      <c r="H18" s="65">
        <f>IF(ISBLANK('VAN SU K2'!R18),"",'VAN SU K2'!R18)</f>
      </c>
      <c r="I18" s="65">
        <f>IF(ISBLANK('ĐỊA NN GDCD CN K2'!H18),"",'ĐỊA NN GDCD CN K2'!H18)</f>
      </c>
      <c r="J18" s="65">
        <f>IF(ISBLANK('ĐỊA NN GDCD CN K2'!N18),"",'ĐỊA NN GDCD CN K2'!N18)</f>
      </c>
      <c r="K18" s="65">
        <f>IF(ISBLANK('ĐỊA NN GDCD CN K2'!T18),"",'ĐỊA NN GDCD CN K2'!T18)</f>
      </c>
      <c r="L18" s="65">
        <f>IF(ISBLANK('ĐỊA NN GDCD CN K2'!Z18),"",'ĐỊA NN GDCD CN K2'!Z18)</f>
      </c>
      <c r="M18" s="38">
        <f>IF(ISBLANK('TD NHAC MITHUAT K2'!H18),"",'TD NHAC MITHUAT K2'!H18)</f>
      </c>
      <c r="N18" s="38">
        <f>IF(ISBLANK('TD NHAC MITHUAT K2'!N18),"",'TD NHAC MITHUAT K2'!N18)</f>
      </c>
      <c r="O18" s="38">
        <f>IF(ISBLANK('TD NHAC MITHUAT K2'!T18),"",'TD NHAC MITHUAT K2'!T18)</f>
      </c>
      <c r="P18" s="65">
        <f>IF(ISBLANK('TINHOC K2'!H18),"",'TINHOC K2'!H18)</f>
      </c>
      <c r="Q18" s="65">
        <f>IF(ISBLANK('TINHOC K2'!N18),"",'TINHOC K2'!N18)</f>
      </c>
      <c r="R18" s="65">
        <f>IF(ISBLANK('TINHOC K2'!T18),"",'TINHOC K2'!T18)</f>
      </c>
      <c r="S18" s="66"/>
      <c r="T18" s="34"/>
      <c r="U18" s="34"/>
      <c r="V18" s="34"/>
    </row>
    <row r="19" spans="1:22" ht="12.75">
      <c r="A19" s="34">
        <f>IF(ISBLANK('Soyeu-nghihoc'!A19),"",'Soyeu-nghihoc'!A19)</f>
      </c>
      <c r="B19" s="39">
        <f>IF(ISBLANK('Soyeu-nghihoc'!C19),"",'Soyeu-nghihoc'!C19)</f>
      </c>
      <c r="C19" s="65">
        <f>IF(ISBLANK('TOAN LY K2'!J19),"",'TOAN LY K2'!J19)</f>
      </c>
      <c r="D19" s="65">
        <f>IF(ISBLANK('TOAN LY K2'!R19),"",'TOAN LY K2'!R19)</f>
      </c>
      <c r="E19" s="65">
        <f>IF(ISBLANK('HOA SINH K2'!H19),"",'HOA SINH K2'!H19)</f>
      </c>
      <c r="F19" s="65">
        <f>IF(ISBLANK('HOA SINH K2'!N19),"",'HOA SINH K2'!N19)</f>
      </c>
      <c r="G19" s="65">
        <f>IF(ISBLANK('VAN SU K2'!J19),"",'VAN SU K2'!J19)</f>
      </c>
      <c r="H19" s="65">
        <f>IF(ISBLANK('VAN SU K2'!R19),"",'VAN SU K2'!R19)</f>
      </c>
      <c r="I19" s="65">
        <f>IF(ISBLANK('ĐỊA NN GDCD CN K2'!H19),"",'ĐỊA NN GDCD CN K2'!H19)</f>
      </c>
      <c r="J19" s="65">
        <f>IF(ISBLANK('ĐỊA NN GDCD CN K2'!N19),"",'ĐỊA NN GDCD CN K2'!N19)</f>
      </c>
      <c r="K19" s="65">
        <f>IF(ISBLANK('ĐỊA NN GDCD CN K2'!T19),"",'ĐỊA NN GDCD CN K2'!T19)</f>
      </c>
      <c r="L19" s="65">
        <f>IF(ISBLANK('ĐỊA NN GDCD CN K2'!Z19),"",'ĐỊA NN GDCD CN K2'!Z19)</f>
      </c>
      <c r="M19" s="38">
        <f>IF(ISBLANK('TD NHAC MITHUAT K2'!H19),"",'TD NHAC MITHUAT K2'!H19)</f>
      </c>
      <c r="N19" s="38">
        <f>IF(ISBLANK('TD NHAC MITHUAT K2'!N19),"",'TD NHAC MITHUAT K2'!N19)</f>
      </c>
      <c r="O19" s="38">
        <f>IF(ISBLANK('TD NHAC MITHUAT K2'!T19),"",'TD NHAC MITHUAT K2'!T19)</f>
      </c>
      <c r="P19" s="65">
        <f>IF(ISBLANK('TINHOC K2'!H19),"",'TINHOC K2'!H19)</f>
      </c>
      <c r="Q19" s="65">
        <f>IF(ISBLANK('TINHOC K2'!N19),"",'TINHOC K2'!N19)</f>
      </c>
      <c r="R19" s="65">
        <f>IF(ISBLANK('TINHOC K2'!T19),"",'TINHOC K2'!T19)</f>
      </c>
      <c r="S19" s="66"/>
      <c r="T19" s="34"/>
      <c r="U19" s="34"/>
      <c r="V19" s="34"/>
    </row>
    <row r="20" spans="1:22" ht="12.75">
      <c r="A20" s="34">
        <f>IF(ISBLANK('Soyeu-nghihoc'!A20),"",'Soyeu-nghihoc'!A20)</f>
      </c>
      <c r="B20" s="39">
        <f>IF(ISBLANK('Soyeu-nghihoc'!C20),"",'Soyeu-nghihoc'!C20)</f>
      </c>
      <c r="C20" s="65">
        <f>IF(ISBLANK('TOAN LY K2'!J20),"",'TOAN LY K2'!J20)</f>
      </c>
      <c r="D20" s="65">
        <f>IF(ISBLANK('TOAN LY K2'!R20),"",'TOAN LY K2'!R20)</f>
      </c>
      <c r="E20" s="65">
        <f>IF(ISBLANK('HOA SINH K2'!H20),"",'HOA SINH K2'!H20)</f>
      </c>
      <c r="F20" s="65">
        <f>IF(ISBLANK('HOA SINH K2'!N20),"",'HOA SINH K2'!N20)</f>
      </c>
      <c r="G20" s="65">
        <f>IF(ISBLANK('VAN SU K2'!J20),"",'VAN SU K2'!J20)</f>
      </c>
      <c r="H20" s="65">
        <f>IF(ISBLANK('VAN SU K2'!R20),"",'VAN SU K2'!R20)</f>
      </c>
      <c r="I20" s="65">
        <f>IF(ISBLANK('ĐỊA NN GDCD CN K2'!H20),"",'ĐỊA NN GDCD CN K2'!H20)</f>
      </c>
      <c r="J20" s="65">
        <f>IF(ISBLANK('ĐỊA NN GDCD CN K2'!N20),"",'ĐỊA NN GDCD CN K2'!N20)</f>
      </c>
      <c r="K20" s="65">
        <f>IF(ISBLANK('ĐỊA NN GDCD CN K2'!T20),"",'ĐỊA NN GDCD CN K2'!T20)</f>
      </c>
      <c r="L20" s="65">
        <f>IF(ISBLANK('ĐỊA NN GDCD CN K2'!Z20),"",'ĐỊA NN GDCD CN K2'!Z20)</f>
      </c>
      <c r="M20" s="38">
        <f>IF(ISBLANK('TD NHAC MITHUAT K2'!H20),"",'TD NHAC MITHUAT K2'!H20)</f>
      </c>
      <c r="N20" s="38">
        <f>IF(ISBLANK('TD NHAC MITHUAT K2'!N20),"",'TD NHAC MITHUAT K2'!N20)</f>
      </c>
      <c r="O20" s="38">
        <f>IF(ISBLANK('TD NHAC MITHUAT K2'!T20),"",'TD NHAC MITHUAT K2'!T20)</f>
      </c>
      <c r="P20" s="65">
        <f>IF(ISBLANK('TINHOC K2'!H20),"",'TINHOC K2'!H20)</f>
      </c>
      <c r="Q20" s="65">
        <f>IF(ISBLANK('TINHOC K2'!N20),"",'TINHOC K2'!N20)</f>
      </c>
      <c r="R20" s="65">
        <f>IF(ISBLANK('TINHOC K2'!T20),"",'TINHOC K2'!T20)</f>
      </c>
      <c r="S20" s="66"/>
      <c r="T20" s="34"/>
      <c r="U20" s="34"/>
      <c r="V20" s="34"/>
    </row>
    <row r="21" spans="1:22" ht="12.75">
      <c r="A21" s="34">
        <f>IF(ISBLANK('Soyeu-nghihoc'!A21),"",'Soyeu-nghihoc'!A21)</f>
      </c>
      <c r="B21" s="39">
        <f>IF(ISBLANK('Soyeu-nghihoc'!C21),"",'Soyeu-nghihoc'!C21)</f>
      </c>
      <c r="C21" s="65">
        <f>IF(ISBLANK('TOAN LY K2'!J21),"",'TOAN LY K2'!J21)</f>
      </c>
      <c r="D21" s="65">
        <f>IF(ISBLANK('TOAN LY K2'!R21),"",'TOAN LY K2'!R21)</f>
      </c>
      <c r="E21" s="65">
        <f>IF(ISBLANK('HOA SINH K2'!H21),"",'HOA SINH K2'!H21)</f>
      </c>
      <c r="F21" s="65">
        <f>IF(ISBLANK('HOA SINH K2'!N21),"",'HOA SINH K2'!N21)</f>
      </c>
      <c r="G21" s="65">
        <f>IF(ISBLANK('VAN SU K2'!J21),"",'VAN SU K2'!J21)</f>
      </c>
      <c r="H21" s="65">
        <f>IF(ISBLANK('VAN SU K2'!R21),"",'VAN SU K2'!R21)</f>
      </c>
      <c r="I21" s="65">
        <f>IF(ISBLANK('ĐỊA NN GDCD CN K2'!H21),"",'ĐỊA NN GDCD CN K2'!H21)</f>
      </c>
      <c r="J21" s="65">
        <f>IF(ISBLANK('ĐỊA NN GDCD CN K2'!N21),"",'ĐỊA NN GDCD CN K2'!N21)</f>
      </c>
      <c r="K21" s="65">
        <f>IF(ISBLANK('ĐỊA NN GDCD CN K2'!T21),"",'ĐỊA NN GDCD CN K2'!T21)</f>
      </c>
      <c r="L21" s="65">
        <f>IF(ISBLANK('ĐỊA NN GDCD CN K2'!Z21),"",'ĐỊA NN GDCD CN K2'!Z21)</f>
      </c>
      <c r="M21" s="38">
        <f>IF(ISBLANK('TD NHAC MITHUAT K2'!H21),"",'TD NHAC MITHUAT K2'!H21)</f>
      </c>
      <c r="N21" s="38">
        <f>IF(ISBLANK('TD NHAC MITHUAT K2'!N21),"",'TD NHAC MITHUAT K2'!N21)</f>
      </c>
      <c r="O21" s="38">
        <f>IF(ISBLANK('TD NHAC MITHUAT K2'!T21),"",'TD NHAC MITHUAT K2'!T21)</f>
      </c>
      <c r="P21" s="65">
        <f>IF(ISBLANK('TINHOC K2'!H21),"",'TINHOC K2'!H21)</f>
      </c>
      <c r="Q21" s="65">
        <f>IF(ISBLANK('TINHOC K2'!N21),"",'TINHOC K2'!N21)</f>
      </c>
      <c r="R21" s="65">
        <f>IF(ISBLANK('TINHOC K2'!T21),"",'TINHOC K2'!T21)</f>
      </c>
      <c r="S21" s="66"/>
      <c r="T21" s="34"/>
      <c r="U21" s="34"/>
      <c r="V21" s="34"/>
    </row>
    <row r="22" spans="1:22" ht="12.75">
      <c r="A22" s="34">
        <f>IF(ISBLANK('Soyeu-nghihoc'!A22),"",'Soyeu-nghihoc'!A22)</f>
      </c>
      <c r="B22" s="39">
        <f>IF(ISBLANK('Soyeu-nghihoc'!C22),"",'Soyeu-nghihoc'!C22)</f>
      </c>
      <c r="C22" s="65">
        <f>IF(ISBLANK('TOAN LY K2'!J22),"",'TOAN LY K2'!J22)</f>
      </c>
      <c r="D22" s="65">
        <f>IF(ISBLANK('TOAN LY K2'!R22),"",'TOAN LY K2'!R22)</f>
      </c>
      <c r="E22" s="65">
        <f>IF(ISBLANK('HOA SINH K2'!H22),"",'HOA SINH K2'!H22)</f>
      </c>
      <c r="F22" s="65">
        <f>IF(ISBLANK('HOA SINH K2'!N22),"",'HOA SINH K2'!N22)</f>
      </c>
      <c r="G22" s="65">
        <f>IF(ISBLANK('VAN SU K2'!J22),"",'VAN SU K2'!J22)</f>
      </c>
      <c r="H22" s="65">
        <f>IF(ISBLANK('VAN SU K2'!R22),"",'VAN SU K2'!R22)</f>
      </c>
      <c r="I22" s="65">
        <f>IF(ISBLANK('ĐỊA NN GDCD CN K2'!H22),"",'ĐỊA NN GDCD CN K2'!H22)</f>
      </c>
      <c r="J22" s="65">
        <f>IF(ISBLANK('ĐỊA NN GDCD CN K2'!N22),"",'ĐỊA NN GDCD CN K2'!N22)</f>
      </c>
      <c r="K22" s="65">
        <f>IF(ISBLANK('ĐỊA NN GDCD CN K2'!T22),"",'ĐỊA NN GDCD CN K2'!T22)</f>
      </c>
      <c r="L22" s="65">
        <f>IF(ISBLANK('ĐỊA NN GDCD CN K2'!Z22),"",'ĐỊA NN GDCD CN K2'!Z22)</f>
      </c>
      <c r="M22" s="38">
        <f>IF(ISBLANK('TD NHAC MITHUAT K2'!H22),"",'TD NHAC MITHUAT K2'!H22)</f>
      </c>
      <c r="N22" s="38">
        <f>IF(ISBLANK('TD NHAC MITHUAT K2'!N22),"",'TD NHAC MITHUAT K2'!N22)</f>
      </c>
      <c r="O22" s="38">
        <f>IF(ISBLANK('TD NHAC MITHUAT K2'!T22),"",'TD NHAC MITHUAT K2'!T22)</f>
      </c>
      <c r="P22" s="65">
        <f>IF(ISBLANK('TINHOC K2'!H22),"",'TINHOC K2'!H22)</f>
      </c>
      <c r="Q22" s="65">
        <f>IF(ISBLANK('TINHOC K2'!N22),"",'TINHOC K2'!N22)</f>
      </c>
      <c r="R22" s="65">
        <f>IF(ISBLANK('TINHOC K2'!T22),"",'TINHOC K2'!T22)</f>
      </c>
      <c r="S22" s="66"/>
      <c r="T22" s="34"/>
      <c r="U22" s="34"/>
      <c r="V22" s="34"/>
    </row>
    <row r="23" spans="1:22" ht="12.75">
      <c r="A23" s="34">
        <f>IF(ISBLANK('Soyeu-nghihoc'!A23),"",'Soyeu-nghihoc'!A23)</f>
      </c>
      <c r="B23" s="39">
        <f>IF(ISBLANK('Soyeu-nghihoc'!C23),"",'Soyeu-nghihoc'!C23)</f>
      </c>
      <c r="C23" s="65">
        <f>IF(ISBLANK('TOAN LY K2'!J23),"",'TOAN LY K2'!J23)</f>
      </c>
      <c r="D23" s="65">
        <f>IF(ISBLANK('TOAN LY K2'!R23),"",'TOAN LY K2'!R23)</f>
      </c>
      <c r="E23" s="65">
        <f>IF(ISBLANK('HOA SINH K2'!H23),"",'HOA SINH K2'!H23)</f>
      </c>
      <c r="F23" s="65">
        <f>IF(ISBLANK('HOA SINH K2'!N23),"",'HOA SINH K2'!N23)</f>
      </c>
      <c r="G23" s="65">
        <f>IF(ISBLANK('VAN SU K2'!J23),"",'VAN SU K2'!J23)</f>
      </c>
      <c r="H23" s="65">
        <f>IF(ISBLANK('VAN SU K2'!R23),"",'VAN SU K2'!R23)</f>
      </c>
      <c r="I23" s="65">
        <f>IF(ISBLANK('ĐỊA NN GDCD CN K2'!H23),"",'ĐỊA NN GDCD CN K2'!H23)</f>
      </c>
      <c r="J23" s="65">
        <f>IF(ISBLANK('ĐỊA NN GDCD CN K2'!N23),"",'ĐỊA NN GDCD CN K2'!N23)</f>
      </c>
      <c r="K23" s="65">
        <f>IF(ISBLANK('ĐỊA NN GDCD CN K2'!T23),"",'ĐỊA NN GDCD CN K2'!T23)</f>
      </c>
      <c r="L23" s="65">
        <f>IF(ISBLANK('ĐỊA NN GDCD CN K2'!Z23),"",'ĐỊA NN GDCD CN K2'!Z23)</f>
      </c>
      <c r="M23" s="38">
        <f>IF(ISBLANK('TD NHAC MITHUAT K2'!H23),"",'TD NHAC MITHUAT K2'!H23)</f>
      </c>
      <c r="N23" s="38">
        <f>IF(ISBLANK('TD NHAC MITHUAT K2'!N23),"",'TD NHAC MITHUAT K2'!N23)</f>
      </c>
      <c r="O23" s="38">
        <f>IF(ISBLANK('TD NHAC MITHUAT K2'!T23),"",'TD NHAC MITHUAT K2'!T23)</f>
      </c>
      <c r="P23" s="65">
        <f>IF(ISBLANK('TINHOC K2'!H23),"",'TINHOC K2'!H23)</f>
      </c>
      <c r="Q23" s="65">
        <f>IF(ISBLANK('TINHOC K2'!N23),"",'TINHOC K2'!N23)</f>
      </c>
      <c r="R23" s="65">
        <f>IF(ISBLANK('TINHOC K2'!T23),"",'TINHOC K2'!T23)</f>
      </c>
      <c r="S23" s="66"/>
      <c r="T23" s="34"/>
      <c r="U23" s="34"/>
      <c r="V23" s="34"/>
    </row>
    <row r="24" spans="1:22" ht="12.75">
      <c r="A24" s="34">
        <f>IF(ISBLANK('Soyeu-nghihoc'!A24),"",'Soyeu-nghihoc'!A24)</f>
      </c>
      <c r="B24" s="39">
        <f>IF(ISBLANK('Soyeu-nghihoc'!C24),"",'Soyeu-nghihoc'!C24)</f>
      </c>
      <c r="C24" s="65">
        <f>IF(ISBLANK('TOAN LY K2'!J24),"",'TOAN LY K2'!J24)</f>
      </c>
      <c r="D24" s="65">
        <f>IF(ISBLANK('TOAN LY K2'!R24),"",'TOAN LY K2'!R24)</f>
      </c>
      <c r="E24" s="65">
        <f>IF(ISBLANK('HOA SINH K2'!H24),"",'HOA SINH K2'!H24)</f>
      </c>
      <c r="F24" s="65">
        <f>IF(ISBLANK('HOA SINH K2'!N24),"",'HOA SINH K2'!N24)</f>
      </c>
      <c r="G24" s="65">
        <f>IF(ISBLANK('VAN SU K2'!J24),"",'VAN SU K2'!J24)</f>
      </c>
      <c r="H24" s="65">
        <f>IF(ISBLANK('VAN SU K2'!R24),"",'VAN SU K2'!R24)</f>
      </c>
      <c r="I24" s="65">
        <f>IF(ISBLANK('ĐỊA NN GDCD CN K2'!H24),"",'ĐỊA NN GDCD CN K2'!H24)</f>
      </c>
      <c r="J24" s="65">
        <f>IF(ISBLANK('ĐỊA NN GDCD CN K2'!N24),"",'ĐỊA NN GDCD CN K2'!N24)</f>
      </c>
      <c r="K24" s="65">
        <f>IF(ISBLANK('ĐỊA NN GDCD CN K2'!T24),"",'ĐỊA NN GDCD CN K2'!T24)</f>
      </c>
      <c r="L24" s="65">
        <f>IF(ISBLANK('ĐỊA NN GDCD CN K2'!Z24),"",'ĐỊA NN GDCD CN K2'!Z24)</f>
      </c>
      <c r="M24" s="38">
        <f>IF(ISBLANK('TD NHAC MITHUAT K2'!H24),"",'TD NHAC MITHUAT K2'!H24)</f>
      </c>
      <c r="N24" s="38">
        <f>IF(ISBLANK('TD NHAC MITHUAT K2'!N24),"",'TD NHAC MITHUAT K2'!N24)</f>
      </c>
      <c r="O24" s="38">
        <f>IF(ISBLANK('TD NHAC MITHUAT K2'!T24),"",'TD NHAC MITHUAT K2'!T24)</f>
      </c>
      <c r="P24" s="65">
        <f>IF(ISBLANK('TINHOC K2'!H24),"",'TINHOC K2'!H24)</f>
      </c>
      <c r="Q24" s="65">
        <f>IF(ISBLANK('TINHOC K2'!N24),"",'TINHOC K2'!N24)</f>
      </c>
      <c r="R24" s="65">
        <f>IF(ISBLANK('TINHOC K2'!T24),"",'TINHOC K2'!T24)</f>
      </c>
      <c r="S24" s="66"/>
      <c r="T24" s="34"/>
      <c r="U24" s="34"/>
      <c r="V24" s="34"/>
    </row>
    <row r="25" spans="1:22" ht="12.75">
      <c r="A25" s="34">
        <f>IF(ISBLANK('Soyeu-nghihoc'!A25),"",'Soyeu-nghihoc'!A25)</f>
      </c>
      <c r="B25" s="39">
        <f>IF(ISBLANK('Soyeu-nghihoc'!C25),"",'Soyeu-nghihoc'!C25)</f>
      </c>
      <c r="C25" s="65">
        <f>IF(ISBLANK('TOAN LY K2'!J25),"",'TOAN LY K2'!J25)</f>
      </c>
      <c r="D25" s="65">
        <f>IF(ISBLANK('TOAN LY K2'!R25),"",'TOAN LY K2'!R25)</f>
      </c>
      <c r="E25" s="65">
        <f>IF(ISBLANK('HOA SINH K2'!H25),"",'HOA SINH K2'!H25)</f>
      </c>
      <c r="F25" s="65">
        <f>IF(ISBLANK('HOA SINH K2'!N25),"",'HOA SINH K2'!N25)</f>
      </c>
      <c r="G25" s="65">
        <f>IF(ISBLANK('VAN SU K2'!J25),"",'VAN SU K2'!J25)</f>
      </c>
      <c r="H25" s="65">
        <f>IF(ISBLANK('VAN SU K2'!R25),"",'VAN SU K2'!R25)</f>
      </c>
      <c r="I25" s="65">
        <f>IF(ISBLANK('ĐỊA NN GDCD CN K2'!H25),"",'ĐỊA NN GDCD CN K2'!H25)</f>
      </c>
      <c r="J25" s="65">
        <f>IF(ISBLANK('ĐỊA NN GDCD CN K2'!N25),"",'ĐỊA NN GDCD CN K2'!N25)</f>
      </c>
      <c r="K25" s="65">
        <f>IF(ISBLANK('ĐỊA NN GDCD CN K2'!T25),"",'ĐỊA NN GDCD CN K2'!T25)</f>
      </c>
      <c r="L25" s="65">
        <f>IF(ISBLANK('ĐỊA NN GDCD CN K2'!Z25),"",'ĐỊA NN GDCD CN K2'!Z25)</f>
      </c>
      <c r="M25" s="38">
        <f>IF(ISBLANK('TD NHAC MITHUAT K2'!H25),"",'TD NHAC MITHUAT K2'!H25)</f>
      </c>
      <c r="N25" s="38">
        <f>IF(ISBLANK('TD NHAC MITHUAT K2'!N25),"",'TD NHAC MITHUAT K2'!N25)</f>
      </c>
      <c r="O25" s="38">
        <f>IF(ISBLANK('TD NHAC MITHUAT K2'!T25),"",'TD NHAC MITHUAT K2'!T25)</f>
      </c>
      <c r="P25" s="65">
        <f>IF(ISBLANK('TINHOC K2'!H25),"",'TINHOC K2'!H25)</f>
      </c>
      <c r="Q25" s="65">
        <f>IF(ISBLANK('TINHOC K2'!N25),"",'TINHOC K2'!N25)</f>
      </c>
      <c r="R25" s="65">
        <f>IF(ISBLANK('TINHOC K2'!T25),"",'TINHOC K2'!T25)</f>
      </c>
      <c r="S25" s="66"/>
      <c r="T25" s="34"/>
      <c r="U25" s="34"/>
      <c r="V25" s="34"/>
    </row>
    <row r="26" spans="1:22" ht="12.75">
      <c r="A26" s="34">
        <f>IF(ISBLANK('Soyeu-nghihoc'!A26),"",'Soyeu-nghihoc'!A26)</f>
      </c>
      <c r="B26" s="39">
        <f>IF(ISBLANK('Soyeu-nghihoc'!C26),"",'Soyeu-nghihoc'!C26)</f>
      </c>
      <c r="C26" s="65">
        <f>IF(ISBLANK('TOAN LY K2'!J26),"",'TOAN LY K2'!J26)</f>
      </c>
      <c r="D26" s="65">
        <f>IF(ISBLANK('TOAN LY K2'!R26),"",'TOAN LY K2'!R26)</f>
      </c>
      <c r="E26" s="65">
        <f>IF(ISBLANK('HOA SINH K2'!H26),"",'HOA SINH K2'!H26)</f>
      </c>
      <c r="F26" s="65">
        <f>IF(ISBLANK('HOA SINH K2'!N26),"",'HOA SINH K2'!N26)</f>
      </c>
      <c r="G26" s="65">
        <f>IF(ISBLANK('VAN SU K2'!J26),"",'VAN SU K2'!J26)</f>
      </c>
      <c r="H26" s="65">
        <f>IF(ISBLANK('VAN SU K2'!R26),"",'VAN SU K2'!R26)</f>
      </c>
      <c r="I26" s="65">
        <f>IF(ISBLANK('ĐỊA NN GDCD CN K2'!H26),"",'ĐỊA NN GDCD CN K2'!H26)</f>
      </c>
      <c r="J26" s="65">
        <f>IF(ISBLANK('ĐỊA NN GDCD CN K2'!N26),"",'ĐỊA NN GDCD CN K2'!N26)</f>
      </c>
      <c r="K26" s="65">
        <f>IF(ISBLANK('ĐỊA NN GDCD CN K2'!T26),"",'ĐỊA NN GDCD CN K2'!T26)</f>
      </c>
      <c r="L26" s="65">
        <f>IF(ISBLANK('ĐỊA NN GDCD CN K2'!Z26),"",'ĐỊA NN GDCD CN K2'!Z26)</f>
      </c>
      <c r="M26" s="38">
        <f>IF(ISBLANK('TD NHAC MITHUAT K2'!H26),"",'TD NHAC MITHUAT K2'!H26)</f>
      </c>
      <c r="N26" s="38">
        <f>IF(ISBLANK('TD NHAC MITHUAT K2'!N26),"",'TD NHAC MITHUAT K2'!N26)</f>
      </c>
      <c r="O26" s="38">
        <f>IF(ISBLANK('TD NHAC MITHUAT K2'!T26),"",'TD NHAC MITHUAT K2'!T26)</f>
      </c>
      <c r="P26" s="65">
        <f>IF(ISBLANK('TINHOC K2'!H26),"",'TINHOC K2'!H26)</f>
      </c>
      <c r="Q26" s="65">
        <f>IF(ISBLANK('TINHOC K2'!N26),"",'TINHOC K2'!N26)</f>
      </c>
      <c r="R26" s="65">
        <f>IF(ISBLANK('TINHOC K2'!T26),"",'TINHOC K2'!T26)</f>
      </c>
      <c r="S26" s="66"/>
      <c r="T26" s="34"/>
      <c r="U26" s="34"/>
      <c r="V26" s="34"/>
    </row>
    <row r="27" spans="1:22" ht="12.75">
      <c r="A27" s="34">
        <f>IF(ISBLANK('Soyeu-nghihoc'!A27),"",'Soyeu-nghihoc'!A27)</f>
      </c>
      <c r="B27" s="39">
        <f>IF(ISBLANK('Soyeu-nghihoc'!C27),"",'Soyeu-nghihoc'!C27)</f>
      </c>
      <c r="C27" s="65">
        <f>IF(ISBLANK('TOAN LY K2'!J27),"",'TOAN LY K2'!J27)</f>
      </c>
      <c r="D27" s="65">
        <f>IF(ISBLANK('TOAN LY K2'!R27),"",'TOAN LY K2'!R27)</f>
      </c>
      <c r="E27" s="65">
        <f>IF(ISBLANK('HOA SINH K2'!H27),"",'HOA SINH K2'!H27)</f>
      </c>
      <c r="F27" s="65">
        <f>IF(ISBLANK('HOA SINH K2'!N27),"",'HOA SINH K2'!N27)</f>
      </c>
      <c r="G27" s="65">
        <f>IF(ISBLANK('VAN SU K2'!J27),"",'VAN SU K2'!J27)</f>
      </c>
      <c r="H27" s="65">
        <f>IF(ISBLANK('VAN SU K2'!R27),"",'VAN SU K2'!R27)</f>
      </c>
      <c r="I27" s="65">
        <f>IF(ISBLANK('ĐỊA NN GDCD CN K2'!H27),"",'ĐỊA NN GDCD CN K2'!H27)</f>
      </c>
      <c r="J27" s="65">
        <f>IF(ISBLANK('ĐỊA NN GDCD CN K2'!N27),"",'ĐỊA NN GDCD CN K2'!N27)</f>
      </c>
      <c r="K27" s="65">
        <f>IF(ISBLANK('ĐỊA NN GDCD CN K2'!T27),"",'ĐỊA NN GDCD CN K2'!T27)</f>
      </c>
      <c r="L27" s="65">
        <f>IF(ISBLANK('ĐỊA NN GDCD CN K2'!Z27),"",'ĐỊA NN GDCD CN K2'!Z27)</f>
      </c>
      <c r="M27" s="38">
        <f>IF(ISBLANK('TD NHAC MITHUAT K2'!H27),"",'TD NHAC MITHUAT K2'!H27)</f>
      </c>
      <c r="N27" s="38">
        <f>IF(ISBLANK('TD NHAC MITHUAT K2'!N27),"",'TD NHAC MITHUAT K2'!N27)</f>
      </c>
      <c r="O27" s="38">
        <f>IF(ISBLANK('TD NHAC MITHUAT K2'!T27),"",'TD NHAC MITHUAT K2'!T27)</f>
      </c>
      <c r="P27" s="65">
        <f>IF(ISBLANK('TINHOC K2'!H27),"",'TINHOC K2'!H27)</f>
      </c>
      <c r="Q27" s="65">
        <f>IF(ISBLANK('TINHOC K2'!N27),"",'TINHOC K2'!N27)</f>
      </c>
      <c r="R27" s="65">
        <f>IF(ISBLANK('TINHOC K2'!T27),"",'TINHOC K2'!T27)</f>
      </c>
      <c r="S27" s="66"/>
      <c r="T27" s="34"/>
      <c r="U27" s="34"/>
      <c r="V27" s="34"/>
    </row>
    <row r="28" spans="1:22" ht="12.75">
      <c r="A28" s="34">
        <f>IF(ISBLANK('Soyeu-nghihoc'!A28),"",'Soyeu-nghihoc'!A28)</f>
      </c>
      <c r="B28" s="39">
        <f>IF(ISBLANK('Soyeu-nghihoc'!C28),"",'Soyeu-nghihoc'!C28)</f>
      </c>
      <c r="C28" s="65">
        <f>IF(ISBLANK('TOAN LY K2'!J28),"",'TOAN LY K2'!J28)</f>
      </c>
      <c r="D28" s="65">
        <f>IF(ISBLANK('TOAN LY K2'!R28),"",'TOAN LY K2'!R28)</f>
      </c>
      <c r="E28" s="65">
        <f>IF(ISBLANK('HOA SINH K2'!H28),"",'HOA SINH K2'!H28)</f>
      </c>
      <c r="F28" s="65">
        <f>IF(ISBLANK('HOA SINH K2'!N28),"",'HOA SINH K2'!N28)</f>
      </c>
      <c r="G28" s="65">
        <f>IF(ISBLANK('VAN SU K2'!J28),"",'VAN SU K2'!J28)</f>
      </c>
      <c r="H28" s="65">
        <f>IF(ISBLANK('VAN SU K2'!R28),"",'VAN SU K2'!R28)</f>
      </c>
      <c r="I28" s="65">
        <f>IF(ISBLANK('ĐỊA NN GDCD CN K2'!H28),"",'ĐỊA NN GDCD CN K2'!H28)</f>
      </c>
      <c r="J28" s="65">
        <f>IF(ISBLANK('ĐỊA NN GDCD CN K2'!N28),"",'ĐỊA NN GDCD CN K2'!N28)</f>
      </c>
      <c r="K28" s="65">
        <f>IF(ISBLANK('ĐỊA NN GDCD CN K2'!T28),"",'ĐỊA NN GDCD CN K2'!T28)</f>
      </c>
      <c r="L28" s="65">
        <f>IF(ISBLANK('ĐỊA NN GDCD CN K2'!Z28),"",'ĐỊA NN GDCD CN K2'!Z28)</f>
      </c>
      <c r="M28" s="38">
        <f>IF(ISBLANK('TD NHAC MITHUAT K2'!H28),"",'TD NHAC MITHUAT K2'!H28)</f>
      </c>
      <c r="N28" s="38">
        <f>IF(ISBLANK('TD NHAC MITHUAT K2'!N28),"",'TD NHAC MITHUAT K2'!N28)</f>
      </c>
      <c r="O28" s="38">
        <f>IF(ISBLANK('TD NHAC MITHUAT K2'!T28),"",'TD NHAC MITHUAT K2'!T28)</f>
      </c>
      <c r="P28" s="65">
        <f>IF(ISBLANK('TINHOC K2'!H28),"",'TINHOC K2'!H28)</f>
      </c>
      <c r="Q28" s="65">
        <f>IF(ISBLANK('TINHOC K2'!N28),"",'TINHOC K2'!N28)</f>
      </c>
      <c r="R28" s="65">
        <f>IF(ISBLANK('TINHOC K2'!T28),"",'TINHOC K2'!T28)</f>
      </c>
      <c r="S28" s="66"/>
      <c r="T28" s="34"/>
      <c r="U28" s="34"/>
      <c r="V28" s="34"/>
    </row>
    <row r="29" spans="1:22" ht="12.75">
      <c r="A29" s="34">
        <f>IF(ISBLANK('Soyeu-nghihoc'!A29),"",'Soyeu-nghihoc'!A29)</f>
      </c>
      <c r="B29" s="39">
        <f>IF(ISBLANK('Soyeu-nghihoc'!C29),"",'Soyeu-nghihoc'!C29)</f>
      </c>
      <c r="C29" s="65">
        <f>IF(ISBLANK('TOAN LY K2'!J29),"",'TOAN LY K2'!J29)</f>
      </c>
      <c r="D29" s="65">
        <f>IF(ISBLANK('TOAN LY K2'!R29),"",'TOAN LY K2'!R29)</f>
      </c>
      <c r="E29" s="65">
        <f>IF(ISBLANK('HOA SINH K2'!H29),"",'HOA SINH K2'!H29)</f>
      </c>
      <c r="F29" s="65">
        <f>IF(ISBLANK('HOA SINH K2'!N29),"",'HOA SINH K2'!N29)</f>
      </c>
      <c r="G29" s="65">
        <f>IF(ISBLANK('VAN SU K2'!J29),"",'VAN SU K2'!J29)</f>
      </c>
      <c r="H29" s="65">
        <f>IF(ISBLANK('VAN SU K2'!R29),"",'VAN SU K2'!R29)</f>
      </c>
      <c r="I29" s="65">
        <f>IF(ISBLANK('ĐỊA NN GDCD CN K2'!H29),"",'ĐỊA NN GDCD CN K2'!H29)</f>
      </c>
      <c r="J29" s="65">
        <f>IF(ISBLANK('ĐỊA NN GDCD CN K2'!N29),"",'ĐỊA NN GDCD CN K2'!N29)</f>
      </c>
      <c r="K29" s="65">
        <f>IF(ISBLANK('ĐỊA NN GDCD CN K2'!T29),"",'ĐỊA NN GDCD CN K2'!T29)</f>
      </c>
      <c r="L29" s="65">
        <f>IF(ISBLANK('ĐỊA NN GDCD CN K2'!Z29),"",'ĐỊA NN GDCD CN K2'!Z29)</f>
      </c>
      <c r="M29" s="38">
        <f>IF(ISBLANK('TD NHAC MITHUAT K2'!H29),"",'TD NHAC MITHUAT K2'!H29)</f>
      </c>
      <c r="N29" s="38">
        <f>IF(ISBLANK('TD NHAC MITHUAT K2'!N29),"",'TD NHAC MITHUAT K2'!N29)</f>
      </c>
      <c r="O29" s="38">
        <f>IF(ISBLANK('TD NHAC MITHUAT K2'!T29),"",'TD NHAC MITHUAT K2'!T29)</f>
      </c>
      <c r="P29" s="65">
        <f>IF(ISBLANK('TINHOC K2'!H29),"",'TINHOC K2'!H29)</f>
      </c>
      <c r="Q29" s="65">
        <f>IF(ISBLANK('TINHOC K2'!N29),"",'TINHOC K2'!N29)</f>
      </c>
      <c r="R29" s="65">
        <f>IF(ISBLANK('TINHOC K2'!T29),"",'TINHOC K2'!T29)</f>
      </c>
      <c r="S29" s="66"/>
      <c r="T29" s="34"/>
      <c r="U29" s="34"/>
      <c r="V29" s="34"/>
    </row>
    <row r="30" spans="1:22" ht="12.75">
      <c r="A30" s="34">
        <f>IF(ISBLANK('Soyeu-nghihoc'!A30),"",'Soyeu-nghihoc'!A30)</f>
      </c>
      <c r="B30" s="39">
        <f>IF(ISBLANK('Soyeu-nghihoc'!C30),"",'Soyeu-nghihoc'!C30)</f>
      </c>
      <c r="C30" s="65">
        <f>IF(ISBLANK('TOAN LY K2'!J30),"",'TOAN LY K2'!J30)</f>
      </c>
      <c r="D30" s="65">
        <f>IF(ISBLANK('TOAN LY K2'!R30),"",'TOAN LY K2'!R30)</f>
      </c>
      <c r="E30" s="65">
        <f>IF(ISBLANK('HOA SINH K2'!H30),"",'HOA SINH K2'!H30)</f>
      </c>
      <c r="F30" s="65">
        <f>IF(ISBLANK('HOA SINH K2'!N30),"",'HOA SINH K2'!N30)</f>
      </c>
      <c r="G30" s="65">
        <f>IF(ISBLANK('VAN SU K2'!J30),"",'VAN SU K2'!J30)</f>
      </c>
      <c r="H30" s="65">
        <f>IF(ISBLANK('VAN SU K2'!R30),"",'VAN SU K2'!R30)</f>
      </c>
      <c r="I30" s="65">
        <f>IF(ISBLANK('ĐỊA NN GDCD CN K2'!H30),"",'ĐỊA NN GDCD CN K2'!H30)</f>
      </c>
      <c r="J30" s="65">
        <f>IF(ISBLANK('ĐỊA NN GDCD CN K2'!N30),"",'ĐỊA NN GDCD CN K2'!N30)</f>
      </c>
      <c r="K30" s="65">
        <f>IF(ISBLANK('ĐỊA NN GDCD CN K2'!T30),"",'ĐỊA NN GDCD CN K2'!T30)</f>
      </c>
      <c r="L30" s="65">
        <f>IF(ISBLANK('ĐỊA NN GDCD CN K2'!Z30),"",'ĐỊA NN GDCD CN K2'!Z30)</f>
      </c>
      <c r="M30" s="38">
        <f>IF(ISBLANK('TD NHAC MITHUAT K2'!H30),"",'TD NHAC MITHUAT K2'!H30)</f>
      </c>
      <c r="N30" s="38">
        <f>IF(ISBLANK('TD NHAC MITHUAT K2'!N30),"",'TD NHAC MITHUAT K2'!N30)</f>
      </c>
      <c r="O30" s="38">
        <f>IF(ISBLANK('TD NHAC MITHUAT K2'!T30),"",'TD NHAC MITHUAT K2'!T30)</f>
      </c>
      <c r="P30" s="65">
        <f>IF(ISBLANK('TINHOC K2'!H30),"",'TINHOC K2'!H30)</f>
      </c>
      <c r="Q30" s="65">
        <f>IF(ISBLANK('TINHOC K2'!N30),"",'TINHOC K2'!N30)</f>
      </c>
      <c r="R30" s="65">
        <f>IF(ISBLANK('TINHOC K2'!T30),"",'TINHOC K2'!T30)</f>
      </c>
      <c r="S30" s="66"/>
      <c r="T30" s="34"/>
      <c r="U30" s="34"/>
      <c r="V30" s="34"/>
    </row>
    <row r="31" spans="1:22" ht="12.75">
      <c r="A31" s="34">
        <f>IF(ISBLANK('Soyeu-nghihoc'!A31),"",'Soyeu-nghihoc'!A31)</f>
      </c>
      <c r="B31" s="39">
        <f>IF(ISBLANK('Soyeu-nghihoc'!C31),"",'Soyeu-nghihoc'!C31)</f>
      </c>
      <c r="C31" s="65">
        <f>IF(ISBLANK('TOAN LY K2'!J31),"",'TOAN LY K2'!J31)</f>
      </c>
      <c r="D31" s="65">
        <f>IF(ISBLANK('TOAN LY K2'!R31),"",'TOAN LY K2'!R31)</f>
      </c>
      <c r="E31" s="65">
        <f>IF(ISBLANK('HOA SINH K2'!H31),"",'HOA SINH K2'!H31)</f>
      </c>
      <c r="F31" s="65">
        <f>IF(ISBLANK('HOA SINH K2'!N31),"",'HOA SINH K2'!N31)</f>
      </c>
      <c r="G31" s="65">
        <f>IF(ISBLANK('VAN SU K2'!J31),"",'VAN SU K2'!J31)</f>
      </c>
      <c r="H31" s="65">
        <f>IF(ISBLANK('VAN SU K2'!R31),"",'VAN SU K2'!R31)</f>
      </c>
      <c r="I31" s="65">
        <f>IF(ISBLANK('ĐỊA NN GDCD CN K2'!H31),"",'ĐỊA NN GDCD CN K2'!H31)</f>
      </c>
      <c r="J31" s="65">
        <f>IF(ISBLANK('ĐỊA NN GDCD CN K2'!N31),"",'ĐỊA NN GDCD CN K2'!N31)</f>
      </c>
      <c r="K31" s="65">
        <f>IF(ISBLANK('ĐỊA NN GDCD CN K2'!T31),"",'ĐỊA NN GDCD CN K2'!T31)</f>
      </c>
      <c r="L31" s="65">
        <f>IF(ISBLANK('ĐỊA NN GDCD CN K2'!Z31),"",'ĐỊA NN GDCD CN K2'!Z31)</f>
      </c>
      <c r="M31" s="38">
        <f>IF(ISBLANK('TD NHAC MITHUAT K2'!H31),"",'TD NHAC MITHUAT K2'!H31)</f>
      </c>
      <c r="N31" s="38">
        <f>IF(ISBLANK('TD NHAC MITHUAT K2'!N31),"",'TD NHAC MITHUAT K2'!N31)</f>
      </c>
      <c r="O31" s="38">
        <f>IF(ISBLANK('TD NHAC MITHUAT K2'!T31),"",'TD NHAC MITHUAT K2'!T31)</f>
      </c>
      <c r="P31" s="65">
        <f>IF(ISBLANK('TINHOC K2'!H31),"",'TINHOC K2'!H31)</f>
      </c>
      <c r="Q31" s="65">
        <f>IF(ISBLANK('TINHOC K2'!N31),"",'TINHOC K2'!N31)</f>
      </c>
      <c r="R31" s="65">
        <f>IF(ISBLANK('TINHOC K2'!T31),"",'TINHOC K2'!T31)</f>
      </c>
      <c r="S31" s="66"/>
      <c r="T31" s="34"/>
      <c r="U31" s="34"/>
      <c r="V31" s="34"/>
    </row>
    <row r="32" spans="1:22" ht="12.75">
      <c r="A32" s="34">
        <f>IF(ISBLANK('Soyeu-nghihoc'!A32),"",'Soyeu-nghihoc'!A32)</f>
      </c>
      <c r="B32" s="39">
        <f>IF(ISBLANK('Soyeu-nghihoc'!C32),"",'Soyeu-nghihoc'!C32)</f>
      </c>
      <c r="C32" s="65">
        <f>IF(ISBLANK('TOAN LY K2'!J32),"",'TOAN LY K2'!J32)</f>
      </c>
      <c r="D32" s="65">
        <f>IF(ISBLANK('TOAN LY K2'!R32),"",'TOAN LY K2'!R32)</f>
      </c>
      <c r="E32" s="65">
        <f>IF(ISBLANK('HOA SINH K2'!H32),"",'HOA SINH K2'!H32)</f>
      </c>
      <c r="F32" s="65">
        <f>IF(ISBLANK('HOA SINH K2'!N32),"",'HOA SINH K2'!N32)</f>
      </c>
      <c r="G32" s="65">
        <f>IF(ISBLANK('VAN SU K2'!J32),"",'VAN SU K2'!J32)</f>
      </c>
      <c r="H32" s="65">
        <f>IF(ISBLANK('VAN SU K2'!R32),"",'VAN SU K2'!R32)</f>
      </c>
      <c r="I32" s="65">
        <f>IF(ISBLANK('ĐỊA NN GDCD CN K2'!H32),"",'ĐỊA NN GDCD CN K2'!H32)</f>
      </c>
      <c r="J32" s="65">
        <f>IF(ISBLANK('ĐỊA NN GDCD CN K2'!N32),"",'ĐỊA NN GDCD CN K2'!N32)</f>
      </c>
      <c r="K32" s="65">
        <f>IF(ISBLANK('ĐỊA NN GDCD CN K2'!T32),"",'ĐỊA NN GDCD CN K2'!T32)</f>
      </c>
      <c r="L32" s="65">
        <f>IF(ISBLANK('ĐỊA NN GDCD CN K2'!Z32),"",'ĐỊA NN GDCD CN K2'!Z32)</f>
      </c>
      <c r="M32" s="38">
        <f>IF(ISBLANK('TD NHAC MITHUAT K2'!H32),"",'TD NHAC MITHUAT K2'!H32)</f>
      </c>
      <c r="N32" s="38">
        <f>IF(ISBLANK('TD NHAC MITHUAT K2'!N32),"",'TD NHAC MITHUAT K2'!N32)</f>
      </c>
      <c r="O32" s="38">
        <f>IF(ISBLANK('TD NHAC MITHUAT K2'!T32),"",'TD NHAC MITHUAT K2'!T32)</f>
      </c>
      <c r="P32" s="65">
        <f>IF(ISBLANK('TINHOC K2'!H32),"",'TINHOC K2'!H32)</f>
      </c>
      <c r="Q32" s="65">
        <f>IF(ISBLANK('TINHOC K2'!N32),"",'TINHOC K2'!N32)</f>
      </c>
      <c r="R32" s="65">
        <f>IF(ISBLANK('TINHOC K2'!T32),"",'TINHOC K2'!T32)</f>
      </c>
      <c r="S32" s="66"/>
      <c r="T32" s="34"/>
      <c r="U32" s="34"/>
      <c r="V32" s="34"/>
    </row>
    <row r="33" spans="1:22" ht="12.75">
      <c r="A33" s="34">
        <f>IF(ISBLANK('Soyeu-nghihoc'!A33),"",'Soyeu-nghihoc'!A33)</f>
      </c>
      <c r="B33" s="39">
        <f>IF(ISBLANK('Soyeu-nghihoc'!C33),"",'Soyeu-nghihoc'!C33)</f>
      </c>
      <c r="C33" s="65">
        <f>IF(ISBLANK('TOAN LY K2'!J33),"",'TOAN LY K2'!J33)</f>
      </c>
      <c r="D33" s="65">
        <f>IF(ISBLANK('TOAN LY K2'!R33),"",'TOAN LY K2'!R33)</f>
      </c>
      <c r="E33" s="65">
        <f>IF(ISBLANK('HOA SINH K2'!H33),"",'HOA SINH K2'!H33)</f>
      </c>
      <c r="F33" s="65">
        <f>IF(ISBLANK('HOA SINH K2'!N33),"",'HOA SINH K2'!N33)</f>
      </c>
      <c r="G33" s="65">
        <f>IF(ISBLANK('VAN SU K2'!J33),"",'VAN SU K2'!J33)</f>
      </c>
      <c r="H33" s="65">
        <f>IF(ISBLANK('VAN SU K2'!R33),"",'VAN SU K2'!R33)</f>
      </c>
      <c r="I33" s="65">
        <f>IF(ISBLANK('ĐỊA NN GDCD CN K2'!H33),"",'ĐỊA NN GDCD CN K2'!H33)</f>
      </c>
      <c r="J33" s="65">
        <f>IF(ISBLANK('ĐỊA NN GDCD CN K2'!N33),"",'ĐỊA NN GDCD CN K2'!N33)</f>
      </c>
      <c r="K33" s="65">
        <f>IF(ISBLANK('ĐỊA NN GDCD CN K2'!T33),"",'ĐỊA NN GDCD CN K2'!T33)</f>
      </c>
      <c r="L33" s="65">
        <f>IF(ISBLANK('ĐỊA NN GDCD CN K2'!Z33),"",'ĐỊA NN GDCD CN K2'!Z33)</f>
      </c>
      <c r="M33" s="38">
        <f>IF(ISBLANK('TD NHAC MITHUAT K2'!H33),"",'TD NHAC MITHUAT K2'!H33)</f>
      </c>
      <c r="N33" s="38">
        <f>IF(ISBLANK('TD NHAC MITHUAT K2'!N33),"",'TD NHAC MITHUAT K2'!N33)</f>
      </c>
      <c r="O33" s="38">
        <f>IF(ISBLANK('TD NHAC MITHUAT K2'!T33),"",'TD NHAC MITHUAT K2'!T33)</f>
      </c>
      <c r="P33" s="65">
        <f>IF(ISBLANK('TINHOC K2'!H33),"",'TINHOC K2'!H33)</f>
      </c>
      <c r="Q33" s="65">
        <f>IF(ISBLANK('TINHOC K2'!N33),"",'TINHOC K2'!N33)</f>
      </c>
      <c r="R33" s="65">
        <f>IF(ISBLANK('TINHOC K2'!T33),"",'TINHOC K2'!T33)</f>
      </c>
      <c r="S33" s="66"/>
      <c r="T33" s="34"/>
      <c r="U33" s="34"/>
      <c r="V33" s="34"/>
    </row>
    <row r="34" spans="1:22" ht="12.75">
      <c r="A34" s="34">
        <f>IF(ISBLANK('Soyeu-nghihoc'!A34),"",'Soyeu-nghihoc'!A34)</f>
      </c>
      <c r="B34" s="39">
        <f>IF(ISBLANK('Soyeu-nghihoc'!C34),"",'Soyeu-nghihoc'!C34)</f>
      </c>
      <c r="C34" s="65">
        <f>IF(ISBLANK('TOAN LY K2'!J34),"",'TOAN LY K2'!J34)</f>
      </c>
      <c r="D34" s="65">
        <f>IF(ISBLANK('TOAN LY K2'!R34),"",'TOAN LY K2'!R34)</f>
      </c>
      <c r="E34" s="65">
        <f>IF(ISBLANK('HOA SINH K2'!H34),"",'HOA SINH K2'!H34)</f>
      </c>
      <c r="F34" s="65">
        <f>IF(ISBLANK('HOA SINH K2'!N34),"",'HOA SINH K2'!N34)</f>
      </c>
      <c r="G34" s="65">
        <f>IF(ISBLANK('VAN SU K2'!J34),"",'VAN SU K2'!J34)</f>
      </c>
      <c r="H34" s="65">
        <f>IF(ISBLANK('VAN SU K2'!R34),"",'VAN SU K2'!R34)</f>
      </c>
      <c r="I34" s="65">
        <f>IF(ISBLANK('ĐỊA NN GDCD CN K2'!H34),"",'ĐỊA NN GDCD CN K2'!H34)</f>
      </c>
      <c r="J34" s="65">
        <f>IF(ISBLANK('ĐỊA NN GDCD CN K2'!N34),"",'ĐỊA NN GDCD CN K2'!N34)</f>
      </c>
      <c r="K34" s="65">
        <f>IF(ISBLANK('ĐỊA NN GDCD CN K2'!T34),"",'ĐỊA NN GDCD CN K2'!T34)</f>
      </c>
      <c r="L34" s="65">
        <f>IF(ISBLANK('ĐỊA NN GDCD CN K2'!Z34),"",'ĐỊA NN GDCD CN K2'!Z34)</f>
      </c>
      <c r="M34" s="38">
        <f>IF(ISBLANK('TD NHAC MITHUAT K2'!H34),"",'TD NHAC MITHUAT K2'!H34)</f>
      </c>
      <c r="N34" s="38">
        <f>IF(ISBLANK('TD NHAC MITHUAT K2'!N34),"",'TD NHAC MITHUAT K2'!N34)</f>
      </c>
      <c r="O34" s="38">
        <f>IF(ISBLANK('TD NHAC MITHUAT K2'!T34),"",'TD NHAC MITHUAT K2'!T34)</f>
      </c>
      <c r="P34" s="65">
        <f>IF(ISBLANK('TINHOC K2'!H34),"",'TINHOC K2'!H34)</f>
      </c>
      <c r="Q34" s="65">
        <f>IF(ISBLANK('TINHOC K2'!N34),"",'TINHOC K2'!N34)</f>
      </c>
      <c r="R34" s="65">
        <f>IF(ISBLANK('TINHOC K2'!T34),"",'TINHOC K2'!T34)</f>
      </c>
      <c r="S34" s="66"/>
      <c r="T34" s="34"/>
      <c r="U34" s="34"/>
      <c r="V34" s="34"/>
    </row>
    <row r="35" spans="1:22" ht="12.75">
      <c r="A35" s="34">
        <f>IF(ISBLANK('Soyeu-nghihoc'!A35),"",'Soyeu-nghihoc'!A35)</f>
      </c>
      <c r="B35" s="39">
        <f>IF(ISBLANK('Soyeu-nghihoc'!C35),"",'Soyeu-nghihoc'!C35)</f>
      </c>
      <c r="C35" s="65">
        <f>IF(ISBLANK('TOAN LY K2'!J35),"",'TOAN LY K2'!J35)</f>
      </c>
      <c r="D35" s="65">
        <f>IF(ISBLANK('TOAN LY K2'!R35),"",'TOAN LY K2'!R35)</f>
      </c>
      <c r="E35" s="65">
        <f>IF(ISBLANK('HOA SINH K2'!H35),"",'HOA SINH K2'!H35)</f>
      </c>
      <c r="F35" s="65">
        <f>IF(ISBLANK('HOA SINH K2'!N35),"",'HOA SINH K2'!N35)</f>
      </c>
      <c r="G35" s="65">
        <f>IF(ISBLANK('VAN SU K2'!J35),"",'VAN SU K2'!J35)</f>
      </c>
      <c r="H35" s="65">
        <f>IF(ISBLANK('VAN SU K2'!R35),"",'VAN SU K2'!R35)</f>
      </c>
      <c r="I35" s="65">
        <f>IF(ISBLANK('ĐỊA NN GDCD CN K2'!H35),"",'ĐỊA NN GDCD CN K2'!H35)</f>
      </c>
      <c r="J35" s="65">
        <f>IF(ISBLANK('ĐỊA NN GDCD CN K2'!N35),"",'ĐỊA NN GDCD CN K2'!N35)</f>
      </c>
      <c r="K35" s="65">
        <f>IF(ISBLANK('ĐỊA NN GDCD CN K2'!T35),"",'ĐỊA NN GDCD CN K2'!T35)</f>
      </c>
      <c r="L35" s="65">
        <f>IF(ISBLANK('ĐỊA NN GDCD CN K2'!Z35),"",'ĐỊA NN GDCD CN K2'!Z35)</f>
      </c>
      <c r="M35" s="38">
        <f>IF(ISBLANK('TD NHAC MITHUAT K2'!H35),"",'TD NHAC MITHUAT K2'!H35)</f>
      </c>
      <c r="N35" s="38">
        <f>IF(ISBLANK('TD NHAC MITHUAT K2'!N35),"",'TD NHAC MITHUAT K2'!N35)</f>
      </c>
      <c r="O35" s="38">
        <f>IF(ISBLANK('TD NHAC MITHUAT K2'!T35),"",'TD NHAC MITHUAT K2'!T35)</f>
      </c>
      <c r="P35" s="65">
        <f>IF(ISBLANK('TINHOC K2'!H35),"",'TINHOC K2'!H35)</f>
      </c>
      <c r="Q35" s="65">
        <f>IF(ISBLANK('TINHOC K2'!N35),"",'TINHOC K2'!N35)</f>
      </c>
      <c r="R35" s="65">
        <f>IF(ISBLANK('TINHOC K2'!T35),"",'TINHOC K2'!T35)</f>
      </c>
      <c r="S35" s="66"/>
      <c r="T35" s="34"/>
      <c r="U35" s="34"/>
      <c r="V35" s="34"/>
    </row>
    <row r="36" spans="1:22" ht="12.75">
      <c r="A36" s="34">
        <f>IF(ISBLANK('Soyeu-nghihoc'!A36),"",'Soyeu-nghihoc'!A36)</f>
      </c>
      <c r="B36" s="39">
        <f>IF(ISBLANK('Soyeu-nghihoc'!C36),"",'Soyeu-nghihoc'!C36)</f>
      </c>
      <c r="C36" s="65">
        <f>IF(ISBLANK('TOAN LY K2'!J36),"",'TOAN LY K2'!J36)</f>
      </c>
      <c r="D36" s="65">
        <f>IF(ISBLANK('TOAN LY K2'!R36),"",'TOAN LY K2'!R36)</f>
      </c>
      <c r="E36" s="65">
        <f>IF(ISBLANK('HOA SINH K2'!H36),"",'HOA SINH K2'!H36)</f>
      </c>
      <c r="F36" s="65">
        <f>IF(ISBLANK('HOA SINH K2'!N36),"",'HOA SINH K2'!N36)</f>
      </c>
      <c r="G36" s="65">
        <f>IF(ISBLANK('VAN SU K2'!J36),"",'VAN SU K2'!J36)</f>
      </c>
      <c r="H36" s="65">
        <f>IF(ISBLANK('VAN SU K2'!R36),"",'VAN SU K2'!R36)</f>
      </c>
      <c r="I36" s="65">
        <f>IF(ISBLANK('ĐỊA NN GDCD CN K2'!H36),"",'ĐỊA NN GDCD CN K2'!H36)</f>
      </c>
      <c r="J36" s="65">
        <f>IF(ISBLANK('ĐỊA NN GDCD CN K2'!N36),"",'ĐỊA NN GDCD CN K2'!N36)</f>
      </c>
      <c r="K36" s="65">
        <f>IF(ISBLANK('ĐỊA NN GDCD CN K2'!T36),"",'ĐỊA NN GDCD CN K2'!T36)</f>
      </c>
      <c r="L36" s="65">
        <f>IF(ISBLANK('ĐỊA NN GDCD CN K2'!Z36),"",'ĐỊA NN GDCD CN K2'!Z36)</f>
      </c>
      <c r="M36" s="38">
        <f>IF(ISBLANK('TD NHAC MITHUAT K2'!H36),"",'TD NHAC MITHUAT K2'!H36)</f>
      </c>
      <c r="N36" s="38">
        <f>IF(ISBLANK('TD NHAC MITHUAT K2'!N36),"",'TD NHAC MITHUAT K2'!N36)</f>
      </c>
      <c r="O36" s="38">
        <f>IF(ISBLANK('TD NHAC MITHUAT K2'!T36),"",'TD NHAC MITHUAT K2'!T36)</f>
      </c>
      <c r="P36" s="65">
        <f>IF(ISBLANK('TINHOC K2'!H36),"",'TINHOC K2'!H36)</f>
      </c>
      <c r="Q36" s="65">
        <f>IF(ISBLANK('TINHOC K2'!N36),"",'TINHOC K2'!N36)</f>
      </c>
      <c r="R36" s="65">
        <f>IF(ISBLANK('TINHOC K2'!T36),"",'TINHOC K2'!T36)</f>
      </c>
      <c r="S36" s="66"/>
      <c r="T36" s="34"/>
      <c r="U36" s="34"/>
      <c r="V36" s="34"/>
    </row>
    <row r="37" spans="1:22" ht="12.75">
      <c r="A37" s="34">
        <f>IF(ISBLANK('Soyeu-nghihoc'!A37),"",'Soyeu-nghihoc'!A37)</f>
      </c>
      <c r="B37" s="39">
        <f>IF(ISBLANK('Soyeu-nghihoc'!C37),"",'Soyeu-nghihoc'!C37)</f>
      </c>
      <c r="C37" s="65">
        <f>IF(ISBLANK('TOAN LY K2'!J37),"",'TOAN LY K2'!J37)</f>
      </c>
      <c r="D37" s="65">
        <f>IF(ISBLANK('TOAN LY K2'!R37),"",'TOAN LY K2'!R37)</f>
      </c>
      <c r="E37" s="65">
        <f>IF(ISBLANK('HOA SINH K2'!H37),"",'HOA SINH K2'!H37)</f>
      </c>
      <c r="F37" s="65">
        <f>IF(ISBLANK('HOA SINH K2'!N37),"",'HOA SINH K2'!N37)</f>
      </c>
      <c r="G37" s="65">
        <f>IF(ISBLANK('VAN SU K2'!J37),"",'VAN SU K2'!J37)</f>
      </c>
      <c r="H37" s="65">
        <f>IF(ISBLANK('VAN SU K2'!R37),"",'VAN SU K2'!R37)</f>
      </c>
      <c r="I37" s="65">
        <f>IF(ISBLANK('ĐỊA NN GDCD CN K2'!H37),"",'ĐỊA NN GDCD CN K2'!H37)</f>
      </c>
      <c r="J37" s="65">
        <f>IF(ISBLANK('ĐỊA NN GDCD CN K2'!N37),"",'ĐỊA NN GDCD CN K2'!N37)</f>
      </c>
      <c r="K37" s="65">
        <f>IF(ISBLANK('ĐỊA NN GDCD CN K2'!T37),"",'ĐỊA NN GDCD CN K2'!T37)</f>
      </c>
      <c r="L37" s="65">
        <f>IF(ISBLANK('ĐỊA NN GDCD CN K2'!Z37),"",'ĐỊA NN GDCD CN K2'!Z37)</f>
      </c>
      <c r="M37" s="38">
        <f>IF(ISBLANK('TD NHAC MITHUAT K2'!H37),"",'TD NHAC MITHUAT K2'!H37)</f>
      </c>
      <c r="N37" s="38">
        <f>IF(ISBLANK('TD NHAC MITHUAT K2'!N37),"",'TD NHAC MITHUAT K2'!N37)</f>
      </c>
      <c r="O37" s="38">
        <f>IF(ISBLANK('TD NHAC MITHUAT K2'!T37),"",'TD NHAC MITHUAT K2'!T37)</f>
      </c>
      <c r="P37" s="65">
        <f>IF(ISBLANK('TINHOC K2'!H37),"",'TINHOC K2'!H37)</f>
      </c>
      <c r="Q37" s="65">
        <f>IF(ISBLANK('TINHOC K2'!N37),"",'TINHOC K2'!N37)</f>
      </c>
      <c r="R37" s="65">
        <f>IF(ISBLANK('TINHOC K2'!T37),"",'TINHOC K2'!T37)</f>
      </c>
      <c r="S37" s="66"/>
      <c r="T37" s="34"/>
      <c r="U37" s="34"/>
      <c r="V37" s="34"/>
    </row>
    <row r="38" spans="1:22" ht="12.75">
      <c r="A38" s="34">
        <f>IF(ISBLANK('Soyeu-nghihoc'!A38),"",'Soyeu-nghihoc'!A38)</f>
      </c>
      <c r="B38" s="39">
        <f>IF(ISBLANK('Soyeu-nghihoc'!C38),"",'Soyeu-nghihoc'!C38)</f>
      </c>
      <c r="C38" s="65">
        <f>IF(ISBLANK('TOAN LY K2'!J38),"",'TOAN LY K2'!J38)</f>
      </c>
      <c r="D38" s="65">
        <f>IF(ISBLANK('TOAN LY K2'!R38),"",'TOAN LY K2'!R38)</f>
      </c>
      <c r="E38" s="65">
        <f>IF(ISBLANK('HOA SINH K2'!H38),"",'HOA SINH K2'!H38)</f>
      </c>
      <c r="F38" s="65">
        <f>IF(ISBLANK('HOA SINH K2'!N38),"",'HOA SINH K2'!N38)</f>
      </c>
      <c r="G38" s="65">
        <f>IF(ISBLANK('VAN SU K2'!J38),"",'VAN SU K2'!J38)</f>
      </c>
      <c r="H38" s="65">
        <f>IF(ISBLANK('VAN SU K2'!R38),"",'VAN SU K2'!R38)</f>
      </c>
      <c r="I38" s="65">
        <f>IF(ISBLANK('ĐỊA NN GDCD CN K2'!H38),"",'ĐỊA NN GDCD CN K2'!H38)</f>
      </c>
      <c r="J38" s="65">
        <f>IF(ISBLANK('ĐỊA NN GDCD CN K2'!N38),"",'ĐỊA NN GDCD CN K2'!N38)</f>
      </c>
      <c r="K38" s="65">
        <f>IF(ISBLANK('ĐỊA NN GDCD CN K2'!T38),"",'ĐỊA NN GDCD CN K2'!T38)</f>
      </c>
      <c r="L38" s="65">
        <f>IF(ISBLANK('ĐỊA NN GDCD CN K2'!Z38),"",'ĐỊA NN GDCD CN K2'!Z38)</f>
      </c>
      <c r="M38" s="38">
        <f>IF(ISBLANK('TD NHAC MITHUAT K2'!H38),"",'TD NHAC MITHUAT K2'!H38)</f>
      </c>
      <c r="N38" s="38">
        <f>IF(ISBLANK('TD NHAC MITHUAT K2'!N38),"",'TD NHAC MITHUAT K2'!N38)</f>
      </c>
      <c r="O38" s="38">
        <f>IF(ISBLANK('TD NHAC MITHUAT K2'!T38),"",'TD NHAC MITHUAT K2'!T38)</f>
      </c>
      <c r="P38" s="65">
        <f>IF(ISBLANK('TINHOC K2'!H38),"",'TINHOC K2'!H38)</f>
      </c>
      <c r="Q38" s="65">
        <f>IF(ISBLANK('TINHOC K2'!N38),"",'TINHOC K2'!N38)</f>
      </c>
      <c r="R38" s="65">
        <f>IF(ISBLANK('TINHOC K2'!T38),"",'TINHOC K2'!T38)</f>
      </c>
      <c r="S38" s="66"/>
      <c r="T38" s="34"/>
      <c r="U38" s="34"/>
      <c r="V38" s="34"/>
    </row>
    <row r="39" spans="1:22" ht="12.75">
      <c r="A39" s="34">
        <f>IF(ISBLANK('Soyeu-nghihoc'!A39),"",'Soyeu-nghihoc'!A39)</f>
      </c>
      <c r="B39" s="39">
        <f>IF(ISBLANK('Soyeu-nghihoc'!C39),"",'Soyeu-nghihoc'!C39)</f>
      </c>
      <c r="C39" s="65">
        <f>IF(ISBLANK('TOAN LY K2'!J39),"",'TOAN LY K2'!J39)</f>
      </c>
      <c r="D39" s="65">
        <f>IF(ISBLANK('TOAN LY K2'!R39),"",'TOAN LY K2'!R39)</f>
      </c>
      <c r="E39" s="65">
        <f>IF(ISBLANK('HOA SINH K2'!H39),"",'HOA SINH K2'!H39)</f>
      </c>
      <c r="F39" s="65">
        <f>IF(ISBLANK('HOA SINH K2'!N39),"",'HOA SINH K2'!N39)</f>
      </c>
      <c r="G39" s="65">
        <f>IF(ISBLANK('VAN SU K2'!J39),"",'VAN SU K2'!J39)</f>
      </c>
      <c r="H39" s="65">
        <f>IF(ISBLANK('VAN SU K2'!R39),"",'VAN SU K2'!R39)</f>
      </c>
      <c r="I39" s="65">
        <f>IF(ISBLANK('ĐỊA NN GDCD CN K2'!H39),"",'ĐỊA NN GDCD CN K2'!H39)</f>
      </c>
      <c r="J39" s="65">
        <f>IF(ISBLANK('ĐỊA NN GDCD CN K2'!N39),"",'ĐỊA NN GDCD CN K2'!N39)</f>
      </c>
      <c r="K39" s="65">
        <f>IF(ISBLANK('ĐỊA NN GDCD CN K2'!T39),"",'ĐỊA NN GDCD CN K2'!T39)</f>
      </c>
      <c r="L39" s="65">
        <f>IF(ISBLANK('ĐỊA NN GDCD CN K2'!Z39),"",'ĐỊA NN GDCD CN K2'!Z39)</f>
      </c>
      <c r="M39" s="38">
        <f>IF(ISBLANK('TD NHAC MITHUAT K2'!H39),"",'TD NHAC MITHUAT K2'!H39)</f>
      </c>
      <c r="N39" s="38">
        <f>IF(ISBLANK('TD NHAC MITHUAT K2'!N39),"",'TD NHAC MITHUAT K2'!N39)</f>
      </c>
      <c r="O39" s="38">
        <f>IF(ISBLANK('TD NHAC MITHUAT K2'!T39),"",'TD NHAC MITHUAT K2'!T39)</f>
      </c>
      <c r="P39" s="65">
        <f>IF(ISBLANK('TINHOC K2'!H39),"",'TINHOC K2'!H39)</f>
      </c>
      <c r="Q39" s="65">
        <f>IF(ISBLANK('TINHOC K2'!N39),"",'TINHOC K2'!N39)</f>
      </c>
      <c r="R39" s="65">
        <f>IF(ISBLANK('TINHOC K2'!T39),"",'TINHOC K2'!T39)</f>
      </c>
      <c r="S39" s="66"/>
      <c r="T39" s="34"/>
      <c r="U39" s="34"/>
      <c r="V39" s="34"/>
    </row>
    <row r="40" spans="1:22" ht="12.75">
      <c r="A40" s="34">
        <f>IF(ISBLANK('Soyeu-nghihoc'!A40),"",'Soyeu-nghihoc'!A40)</f>
      </c>
      <c r="B40" s="39">
        <f>IF(ISBLANK('Soyeu-nghihoc'!C40),"",'Soyeu-nghihoc'!C40)</f>
      </c>
      <c r="C40" s="65">
        <f>IF(ISBLANK('TOAN LY K2'!J40),"",'TOAN LY K2'!J40)</f>
      </c>
      <c r="D40" s="65">
        <f>IF(ISBLANK('TOAN LY K2'!R40),"",'TOAN LY K2'!R40)</f>
      </c>
      <c r="E40" s="65">
        <f>IF(ISBLANK('HOA SINH K2'!H40),"",'HOA SINH K2'!H40)</f>
      </c>
      <c r="F40" s="65">
        <f>IF(ISBLANK('HOA SINH K2'!N40),"",'HOA SINH K2'!N40)</f>
      </c>
      <c r="G40" s="65">
        <f>IF(ISBLANK('VAN SU K2'!J40),"",'VAN SU K2'!J40)</f>
      </c>
      <c r="H40" s="65">
        <f>IF(ISBLANK('VAN SU K2'!R40),"",'VAN SU K2'!R40)</f>
      </c>
      <c r="I40" s="65">
        <f>IF(ISBLANK('ĐỊA NN GDCD CN K2'!H40),"",'ĐỊA NN GDCD CN K2'!H40)</f>
      </c>
      <c r="J40" s="65">
        <f>IF(ISBLANK('ĐỊA NN GDCD CN K2'!N40),"",'ĐỊA NN GDCD CN K2'!N40)</f>
      </c>
      <c r="K40" s="65">
        <f>IF(ISBLANK('ĐỊA NN GDCD CN K2'!T40),"",'ĐỊA NN GDCD CN K2'!T40)</f>
      </c>
      <c r="L40" s="65">
        <f>IF(ISBLANK('ĐỊA NN GDCD CN K2'!Z40),"",'ĐỊA NN GDCD CN K2'!Z40)</f>
      </c>
      <c r="M40" s="38">
        <f>IF(ISBLANK('TD NHAC MITHUAT K2'!H40),"",'TD NHAC MITHUAT K2'!H40)</f>
      </c>
      <c r="N40" s="38">
        <f>IF(ISBLANK('TD NHAC MITHUAT K2'!N40),"",'TD NHAC MITHUAT K2'!N40)</f>
      </c>
      <c r="O40" s="38">
        <f>IF(ISBLANK('TD NHAC MITHUAT K2'!T40),"",'TD NHAC MITHUAT K2'!T40)</f>
      </c>
      <c r="P40" s="65">
        <f>IF(ISBLANK('TINHOC K2'!H40),"",'TINHOC K2'!H40)</f>
      </c>
      <c r="Q40" s="65">
        <f>IF(ISBLANK('TINHOC K2'!N40),"",'TINHOC K2'!N40)</f>
      </c>
      <c r="R40" s="65">
        <f>IF(ISBLANK('TINHOC K2'!T40),"",'TINHOC K2'!T40)</f>
      </c>
      <c r="S40" s="66"/>
      <c r="T40" s="34"/>
      <c r="U40" s="34"/>
      <c r="V40" s="34"/>
    </row>
    <row r="41" spans="1:22" ht="12.75">
      <c r="A41" s="34">
        <f>IF(ISBLANK('Soyeu-nghihoc'!A41),"",'Soyeu-nghihoc'!A41)</f>
      </c>
      <c r="B41" s="39">
        <f>IF(ISBLANK('Soyeu-nghihoc'!C41),"",'Soyeu-nghihoc'!C41)</f>
      </c>
      <c r="C41" s="65">
        <f>IF(ISBLANK('TOAN LY K2'!J41),"",'TOAN LY K2'!J41)</f>
      </c>
      <c r="D41" s="65">
        <f>IF(ISBLANK('TOAN LY K2'!R41),"",'TOAN LY K2'!R41)</f>
      </c>
      <c r="E41" s="65">
        <f>IF(ISBLANK('HOA SINH K2'!H41),"",'HOA SINH K2'!H41)</f>
      </c>
      <c r="F41" s="65">
        <f>IF(ISBLANK('HOA SINH K2'!N41),"",'HOA SINH K2'!N41)</f>
      </c>
      <c r="G41" s="65">
        <f>IF(ISBLANK('VAN SU K2'!J41),"",'VAN SU K2'!J41)</f>
      </c>
      <c r="H41" s="65">
        <f>IF(ISBLANK('VAN SU K2'!R41),"",'VAN SU K2'!R41)</f>
      </c>
      <c r="I41" s="65">
        <f>IF(ISBLANK('ĐỊA NN GDCD CN K2'!H41),"",'ĐỊA NN GDCD CN K2'!H41)</f>
      </c>
      <c r="J41" s="65">
        <f>IF(ISBLANK('ĐỊA NN GDCD CN K2'!N41),"",'ĐỊA NN GDCD CN K2'!N41)</f>
      </c>
      <c r="K41" s="65">
        <f>IF(ISBLANK('ĐỊA NN GDCD CN K2'!T41),"",'ĐỊA NN GDCD CN K2'!T41)</f>
      </c>
      <c r="L41" s="65">
        <f>IF(ISBLANK('ĐỊA NN GDCD CN K2'!Z41),"",'ĐỊA NN GDCD CN K2'!Z41)</f>
      </c>
      <c r="M41" s="38">
        <f>IF(ISBLANK('TD NHAC MITHUAT K2'!H41),"",'TD NHAC MITHUAT K2'!H41)</f>
      </c>
      <c r="N41" s="38">
        <f>IF(ISBLANK('TD NHAC MITHUAT K2'!N41),"",'TD NHAC MITHUAT K2'!N41)</f>
      </c>
      <c r="O41" s="38">
        <f>IF(ISBLANK('TD NHAC MITHUAT K2'!T41),"",'TD NHAC MITHUAT K2'!T41)</f>
      </c>
      <c r="P41" s="65">
        <f>IF(ISBLANK('TINHOC K2'!H41),"",'TINHOC K2'!H41)</f>
      </c>
      <c r="Q41" s="65">
        <f>IF(ISBLANK('TINHOC K2'!N41),"",'TINHOC K2'!N41)</f>
      </c>
      <c r="R41" s="65">
        <f>IF(ISBLANK('TINHOC K2'!T41),"",'TINHOC K2'!T41)</f>
      </c>
      <c r="S41" s="66"/>
      <c r="T41" s="34"/>
      <c r="U41" s="34"/>
      <c r="V41" s="34"/>
    </row>
    <row r="42" spans="1:22" ht="12.75">
      <c r="A42" s="34">
        <f>IF(ISBLANK('Soyeu-nghihoc'!A42),"",'Soyeu-nghihoc'!A42)</f>
      </c>
      <c r="B42" s="39">
        <f>IF(ISBLANK('Soyeu-nghihoc'!C42),"",'Soyeu-nghihoc'!C42)</f>
      </c>
      <c r="C42" s="65">
        <f>IF(ISBLANK('TOAN LY K2'!J42),"",'TOAN LY K2'!J42)</f>
      </c>
      <c r="D42" s="65">
        <f>IF(ISBLANK('TOAN LY K2'!R42),"",'TOAN LY K2'!R42)</f>
      </c>
      <c r="E42" s="65">
        <f>IF(ISBLANK('HOA SINH K2'!H42),"",'HOA SINH K2'!H42)</f>
      </c>
      <c r="F42" s="65">
        <f>IF(ISBLANK('HOA SINH K2'!N42),"",'HOA SINH K2'!N42)</f>
      </c>
      <c r="G42" s="65">
        <f>IF(ISBLANK('VAN SU K2'!J42),"",'VAN SU K2'!J42)</f>
      </c>
      <c r="H42" s="65">
        <f>IF(ISBLANK('VAN SU K2'!R42),"",'VAN SU K2'!R42)</f>
      </c>
      <c r="I42" s="65">
        <f>IF(ISBLANK('ĐỊA NN GDCD CN K2'!H42),"",'ĐỊA NN GDCD CN K2'!H42)</f>
      </c>
      <c r="J42" s="65">
        <f>IF(ISBLANK('ĐỊA NN GDCD CN K2'!N42),"",'ĐỊA NN GDCD CN K2'!N42)</f>
      </c>
      <c r="K42" s="65">
        <f>IF(ISBLANK('ĐỊA NN GDCD CN K2'!T42),"",'ĐỊA NN GDCD CN K2'!T42)</f>
      </c>
      <c r="L42" s="65">
        <f>IF(ISBLANK('ĐỊA NN GDCD CN K2'!Z42),"",'ĐỊA NN GDCD CN K2'!Z42)</f>
      </c>
      <c r="M42" s="38">
        <f>IF(ISBLANK('TD NHAC MITHUAT K2'!H42),"",'TD NHAC MITHUAT K2'!H42)</f>
      </c>
      <c r="N42" s="38">
        <f>IF(ISBLANK('TD NHAC MITHUAT K2'!N42),"",'TD NHAC MITHUAT K2'!N42)</f>
      </c>
      <c r="O42" s="38">
        <f>IF(ISBLANK('TD NHAC MITHUAT K2'!T42),"",'TD NHAC MITHUAT K2'!T42)</f>
      </c>
      <c r="P42" s="65">
        <f>IF(ISBLANK('TINHOC K2'!H42),"",'TINHOC K2'!H42)</f>
      </c>
      <c r="Q42" s="65">
        <f>IF(ISBLANK('TINHOC K2'!N42),"",'TINHOC K2'!N42)</f>
      </c>
      <c r="R42" s="65">
        <f>IF(ISBLANK('TINHOC K2'!T42),"",'TINHOC K2'!T42)</f>
      </c>
      <c r="S42" s="66"/>
      <c r="T42" s="34"/>
      <c r="U42" s="34"/>
      <c r="V42" s="34"/>
    </row>
    <row r="43" spans="1:22" ht="12.75">
      <c r="A43" s="34">
        <f>IF(ISBLANK('Soyeu-nghihoc'!A43),"",'Soyeu-nghihoc'!A43)</f>
      </c>
      <c r="B43" s="39">
        <f>IF(ISBLANK('Soyeu-nghihoc'!C43),"",'Soyeu-nghihoc'!C43)</f>
      </c>
      <c r="C43" s="65">
        <f>IF(ISBLANK('TOAN LY K2'!J43),"",'TOAN LY K2'!J43)</f>
      </c>
      <c r="D43" s="65">
        <f>IF(ISBLANK('TOAN LY K2'!R43),"",'TOAN LY K2'!R43)</f>
      </c>
      <c r="E43" s="65">
        <f>IF(ISBLANK('HOA SINH K2'!H43),"",'HOA SINH K2'!H43)</f>
      </c>
      <c r="F43" s="65">
        <f>IF(ISBLANK('HOA SINH K2'!N43),"",'HOA SINH K2'!N43)</f>
      </c>
      <c r="G43" s="65">
        <f>IF(ISBLANK('VAN SU K2'!J43),"",'VAN SU K2'!J43)</f>
      </c>
      <c r="H43" s="65">
        <f>IF(ISBLANK('VAN SU K2'!R43),"",'VAN SU K2'!R43)</f>
      </c>
      <c r="I43" s="65">
        <f>IF(ISBLANK('ĐỊA NN GDCD CN K2'!H43),"",'ĐỊA NN GDCD CN K2'!H43)</f>
      </c>
      <c r="J43" s="65">
        <f>IF(ISBLANK('ĐỊA NN GDCD CN K2'!N43),"",'ĐỊA NN GDCD CN K2'!N43)</f>
      </c>
      <c r="K43" s="65">
        <f>IF(ISBLANK('ĐỊA NN GDCD CN K2'!T43),"",'ĐỊA NN GDCD CN K2'!T43)</f>
      </c>
      <c r="L43" s="65">
        <f>IF(ISBLANK('ĐỊA NN GDCD CN K2'!Z43),"",'ĐỊA NN GDCD CN K2'!Z43)</f>
      </c>
      <c r="M43" s="38">
        <f>IF(ISBLANK('TD NHAC MITHUAT K2'!H43),"",'TD NHAC MITHUAT K2'!H43)</f>
      </c>
      <c r="N43" s="38">
        <f>IF(ISBLANK('TD NHAC MITHUAT K2'!N43),"",'TD NHAC MITHUAT K2'!N43)</f>
      </c>
      <c r="O43" s="38">
        <f>IF(ISBLANK('TD NHAC MITHUAT K2'!T43),"",'TD NHAC MITHUAT K2'!T43)</f>
      </c>
      <c r="P43" s="65">
        <f>IF(ISBLANK('TINHOC K2'!H43),"",'TINHOC K2'!H43)</f>
      </c>
      <c r="Q43" s="65">
        <f>IF(ISBLANK('TINHOC K2'!N43),"",'TINHOC K2'!N43)</f>
      </c>
      <c r="R43" s="65">
        <f>IF(ISBLANK('TINHOC K2'!T43),"",'TINHOC K2'!T43)</f>
      </c>
      <c r="S43" s="66"/>
      <c r="T43" s="34"/>
      <c r="U43" s="34"/>
      <c r="V43" s="34"/>
    </row>
    <row r="44" spans="1:22" ht="12.75">
      <c r="A44" s="34">
        <f>IF(ISBLANK('Soyeu-nghihoc'!A44),"",'Soyeu-nghihoc'!A44)</f>
      </c>
      <c r="B44" s="39">
        <f>IF(ISBLANK('Soyeu-nghihoc'!C44),"",'Soyeu-nghihoc'!C44)</f>
      </c>
      <c r="C44" s="65">
        <f>IF(ISBLANK('TOAN LY K2'!J44),"",'TOAN LY K2'!J44)</f>
      </c>
      <c r="D44" s="65">
        <f>IF(ISBLANK('TOAN LY K2'!R44),"",'TOAN LY K2'!R44)</f>
      </c>
      <c r="E44" s="65">
        <f>IF(ISBLANK('HOA SINH K2'!H44),"",'HOA SINH K2'!H44)</f>
      </c>
      <c r="F44" s="65">
        <f>IF(ISBLANK('HOA SINH K2'!N44),"",'HOA SINH K2'!N44)</f>
      </c>
      <c r="G44" s="65">
        <f>IF(ISBLANK('VAN SU K2'!J44),"",'VAN SU K2'!J44)</f>
      </c>
      <c r="H44" s="65">
        <f>IF(ISBLANK('VAN SU K2'!R44),"",'VAN SU K2'!R44)</f>
      </c>
      <c r="I44" s="65">
        <f>IF(ISBLANK('ĐỊA NN GDCD CN K2'!H44),"",'ĐỊA NN GDCD CN K2'!H44)</f>
      </c>
      <c r="J44" s="65">
        <f>IF(ISBLANK('ĐỊA NN GDCD CN K2'!N44),"",'ĐỊA NN GDCD CN K2'!N44)</f>
      </c>
      <c r="K44" s="65">
        <f>IF(ISBLANK('ĐỊA NN GDCD CN K2'!T44),"",'ĐỊA NN GDCD CN K2'!T44)</f>
      </c>
      <c r="L44" s="65">
        <f>IF(ISBLANK('ĐỊA NN GDCD CN K2'!Z44),"",'ĐỊA NN GDCD CN K2'!Z44)</f>
      </c>
      <c r="M44" s="38">
        <f>IF(ISBLANK('TD NHAC MITHUAT K2'!H44),"",'TD NHAC MITHUAT K2'!H44)</f>
      </c>
      <c r="N44" s="38">
        <f>IF(ISBLANK('TD NHAC MITHUAT K2'!N44),"",'TD NHAC MITHUAT K2'!N44)</f>
      </c>
      <c r="O44" s="38">
        <f>IF(ISBLANK('TD NHAC MITHUAT K2'!T44),"",'TD NHAC MITHUAT K2'!T44)</f>
      </c>
      <c r="P44" s="65">
        <f>IF(ISBLANK('TINHOC K2'!H44),"",'TINHOC K2'!H44)</f>
      </c>
      <c r="Q44" s="65">
        <f>IF(ISBLANK('TINHOC K2'!N44),"",'TINHOC K2'!N44)</f>
      </c>
      <c r="R44" s="65">
        <f>IF(ISBLANK('TINHOC K2'!T44),"",'TINHOC K2'!T44)</f>
      </c>
      <c r="S44" s="66"/>
      <c r="T44" s="34"/>
      <c r="U44" s="34"/>
      <c r="V44" s="34"/>
    </row>
    <row r="45" spans="1:22" ht="12.75">
      <c r="A45" s="34">
        <f>IF(ISBLANK('Soyeu-nghihoc'!A45),"",'Soyeu-nghihoc'!A45)</f>
      </c>
      <c r="B45" s="39">
        <f>IF(ISBLANK('Soyeu-nghihoc'!C45),"",'Soyeu-nghihoc'!C45)</f>
      </c>
      <c r="C45" s="65">
        <f>IF(ISBLANK('TOAN LY K2'!J45),"",'TOAN LY K2'!J45)</f>
      </c>
      <c r="D45" s="65">
        <f>IF(ISBLANK('TOAN LY K2'!R45),"",'TOAN LY K2'!R45)</f>
      </c>
      <c r="E45" s="65">
        <f>IF(ISBLANK('HOA SINH K2'!H45),"",'HOA SINH K2'!H45)</f>
      </c>
      <c r="F45" s="65">
        <f>IF(ISBLANK('HOA SINH K2'!N45),"",'HOA SINH K2'!N45)</f>
      </c>
      <c r="G45" s="65">
        <f>IF(ISBLANK('VAN SU K2'!J45),"",'VAN SU K2'!J45)</f>
      </c>
      <c r="H45" s="65">
        <f>IF(ISBLANK('VAN SU K2'!R45),"",'VAN SU K2'!R45)</f>
      </c>
      <c r="I45" s="65">
        <f>IF(ISBLANK('ĐỊA NN GDCD CN K2'!H45),"",'ĐỊA NN GDCD CN K2'!H45)</f>
      </c>
      <c r="J45" s="65">
        <f>IF(ISBLANK('ĐỊA NN GDCD CN K2'!N45),"",'ĐỊA NN GDCD CN K2'!N45)</f>
      </c>
      <c r="K45" s="65">
        <f>IF(ISBLANK('ĐỊA NN GDCD CN K2'!T45),"",'ĐỊA NN GDCD CN K2'!T45)</f>
      </c>
      <c r="L45" s="65">
        <f>IF(ISBLANK('ĐỊA NN GDCD CN K2'!Z45),"",'ĐỊA NN GDCD CN K2'!Z45)</f>
      </c>
      <c r="M45" s="38">
        <f>IF(ISBLANK('TD NHAC MITHUAT K2'!H45),"",'TD NHAC MITHUAT K2'!H45)</f>
      </c>
      <c r="N45" s="38">
        <f>IF(ISBLANK('TD NHAC MITHUAT K2'!N45),"",'TD NHAC MITHUAT K2'!N45)</f>
      </c>
      <c r="O45" s="38">
        <f>IF(ISBLANK('TD NHAC MITHUAT K2'!T45),"",'TD NHAC MITHUAT K2'!T45)</f>
      </c>
      <c r="P45" s="65">
        <f>IF(ISBLANK('TINHOC K2'!H45),"",'TINHOC K2'!H45)</f>
      </c>
      <c r="Q45" s="65">
        <f>IF(ISBLANK('TINHOC K2'!N45),"",'TINHOC K2'!N45)</f>
      </c>
      <c r="R45" s="65">
        <f>IF(ISBLANK('TINHOC K2'!T45),"",'TINHOC K2'!T45)</f>
      </c>
      <c r="S45" s="66"/>
      <c r="T45" s="34"/>
      <c r="U45" s="34"/>
      <c r="V45" s="34"/>
    </row>
    <row r="46" spans="1:22" ht="12.75">
      <c r="A46" s="34">
        <f>IF(ISBLANK('Soyeu-nghihoc'!A46),"",'Soyeu-nghihoc'!A46)</f>
      </c>
      <c r="B46" s="39">
        <f>IF(ISBLANK('Soyeu-nghihoc'!C46),"",'Soyeu-nghihoc'!C46)</f>
      </c>
      <c r="C46" s="65">
        <f>IF(ISBLANK('TOAN LY K2'!J46),"",'TOAN LY K2'!J46)</f>
      </c>
      <c r="D46" s="65">
        <f>IF(ISBLANK('TOAN LY K2'!R46),"",'TOAN LY K2'!R46)</f>
      </c>
      <c r="E46" s="65">
        <f>IF(ISBLANK('HOA SINH K2'!H46),"",'HOA SINH K2'!H46)</f>
      </c>
      <c r="F46" s="65">
        <f>IF(ISBLANK('HOA SINH K2'!N46),"",'HOA SINH K2'!N46)</f>
      </c>
      <c r="G46" s="65">
        <f>IF(ISBLANK('VAN SU K2'!J46),"",'VAN SU K2'!J46)</f>
      </c>
      <c r="H46" s="65">
        <f>IF(ISBLANK('VAN SU K2'!R46),"",'VAN SU K2'!R46)</f>
      </c>
      <c r="I46" s="65">
        <f>IF(ISBLANK('ĐỊA NN GDCD CN K2'!H46),"",'ĐỊA NN GDCD CN K2'!H46)</f>
      </c>
      <c r="J46" s="65">
        <f>IF(ISBLANK('ĐỊA NN GDCD CN K2'!N46),"",'ĐỊA NN GDCD CN K2'!N46)</f>
      </c>
      <c r="K46" s="65">
        <f>IF(ISBLANK('ĐỊA NN GDCD CN K2'!T46),"",'ĐỊA NN GDCD CN K2'!T46)</f>
      </c>
      <c r="L46" s="65">
        <f>IF(ISBLANK('ĐỊA NN GDCD CN K2'!Z46),"",'ĐỊA NN GDCD CN K2'!Z46)</f>
      </c>
      <c r="M46" s="38">
        <f>IF(ISBLANK('TD NHAC MITHUAT K2'!H46),"",'TD NHAC MITHUAT K2'!H46)</f>
      </c>
      <c r="N46" s="38">
        <f>IF(ISBLANK('TD NHAC MITHUAT K2'!N46),"",'TD NHAC MITHUAT K2'!N46)</f>
      </c>
      <c r="O46" s="38">
        <f>IF(ISBLANK('TD NHAC MITHUAT K2'!T46),"",'TD NHAC MITHUAT K2'!T46)</f>
      </c>
      <c r="P46" s="65">
        <f>IF(ISBLANK('TINHOC K2'!H46),"",'TINHOC K2'!H46)</f>
      </c>
      <c r="Q46" s="65">
        <f>IF(ISBLANK('TINHOC K2'!N46),"",'TINHOC K2'!N46)</f>
      </c>
      <c r="R46" s="65">
        <f>IF(ISBLANK('TINHOC K2'!T46),"",'TINHOC K2'!T46)</f>
      </c>
      <c r="S46" s="66"/>
      <c r="T46" s="34"/>
      <c r="U46" s="34"/>
      <c r="V46" s="34"/>
    </row>
    <row r="47" spans="1:22" ht="12.75">
      <c r="A47" s="34">
        <f>IF(ISBLANK('Soyeu-nghihoc'!A47),"",'Soyeu-nghihoc'!A47)</f>
      </c>
      <c r="B47" s="39">
        <f>IF(ISBLANK('Soyeu-nghihoc'!C47),"",'Soyeu-nghihoc'!C47)</f>
      </c>
      <c r="C47" s="65">
        <f>IF(ISBLANK('TOAN LY K2'!J47),"",'TOAN LY K2'!J47)</f>
      </c>
      <c r="D47" s="65">
        <f>IF(ISBLANK('TOAN LY K2'!R47),"",'TOAN LY K2'!R47)</f>
      </c>
      <c r="E47" s="65">
        <f>IF(ISBLANK('HOA SINH K2'!H47),"",'HOA SINH K2'!H47)</f>
      </c>
      <c r="F47" s="65">
        <f>IF(ISBLANK('HOA SINH K2'!N47),"",'HOA SINH K2'!N47)</f>
      </c>
      <c r="G47" s="65">
        <f>IF(ISBLANK('VAN SU K2'!J47),"",'VAN SU K2'!J47)</f>
      </c>
      <c r="H47" s="65">
        <f>IF(ISBLANK('VAN SU K2'!R47),"",'VAN SU K2'!R47)</f>
      </c>
      <c r="I47" s="65">
        <f>IF(ISBLANK('ĐỊA NN GDCD CN K2'!H47),"",'ĐỊA NN GDCD CN K2'!H47)</f>
      </c>
      <c r="J47" s="65">
        <f>IF(ISBLANK('ĐỊA NN GDCD CN K2'!N47),"",'ĐỊA NN GDCD CN K2'!N47)</f>
      </c>
      <c r="K47" s="65">
        <f>IF(ISBLANK('ĐỊA NN GDCD CN K2'!T47),"",'ĐỊA NN GDCD CN K2'!T47)</f>
      </c>
      <c r="L47" s="65">
        <f>IF(ISBLANK('ĐỊA NN GDCD CN K2'!Z47),"",'ĐỊA NN GDCD CN K2'!Z47)</f>
      </c>
      <c r="M47" s="38">
        <f>IF(ISBLANK('TD NHAC MITHUAT K2'!H47),"",'TD NHAC MITHUAT K2'!H47)</f>
      </c>
      <c r="N47" s="38">
        <f>IF(ISBLANK('TD NHAC MITHUAT K2'!N47),"",'TD NHAC MITHUAT K2'!N47)</f>
      </c>
      <c r="O47" s="38">
        <f>IF(ISBLANK('TD NHAC MITHUAT K2'!T47),"",'TD NHAC MITHUAT K2'!T47)</f>
      </c>
      <c r="P47" s="65">
        <f>IF(ISBLANK('TINHOC K2'!H47),"",'TINHOC K2'!H47)</f>
      </c>
      <c r="Q47" s="65">
        <f>IF(ISBLANK('TINHOC K2'!N47),"",'TINHOC K2'!N47)</f>
      </c>
      <c r="R47" s="65">
        <f>IF(ISBLANK('TINHOC K2'!T47),"",'TINHOC K2'!T47)</f>
      </c>
      <c r="S47" s="66"/>
      <c r="T47" s="34"/>
      <c r="U47" s="34"/>
      <c r="V47" s="34"/>
    </row>
    <row r="48" spans="1:22" ht="12.75">
      <c r="A48" s="34">
        <f>IF(ISBLANK('Soyeu-nghihoc'!A48),"",'Soyeu-nghihoc'!A48)</f>
      </c>
      <c r="B48" s="39">
        <f>IF(ISBLANK('Soyeu-nghihoc'!C48),"",'Soyeu-nghihoc'!C48)</f>
      </c>
      <c r="C48" s="65">
        <f>IF(ISBLANK('TOAN LY K2'!J48),"",'TOAN LY K2'!J48)</f>
      </c>
      <c r="D48" s="65">
        <f>IF(ISBLANK('TOAN LY K2'!R48),"",'TOAN LY K2'!R48)</f>
      </c>
      <c r="E48" s="65">
        <f>IF(ISBLANK('HOA SINH K2'!H48),"",'HOA SINH K2'!H48)</f>
      </c>
      <c r="F48" s="65">
        <f>IF(ISBLANK('HOA SINH K2'!N48),"",'HOA SINH K2'!N48)</f>
      </c>
      <c r="G48" s="65">
        <f>IF(ISBLANK('VAN SU K2'!J48),"",'VAN SU K2'!J48)</f>
      </c>
      <c r="H48" s="65">
        <f>IF(ISBLANK('VAN SU K2'!R48),"",'VAN SU K2'!R48)</f>
      </c>
      <c r="I48" s="65">
        <f>IF(ISBLANK('ĐỊA NN GDCD CN K2'!H48),"",'ĐỊA NN GDCD CN K2'!H48)</f>
      </c>
      <c r="J48" s="65">
        <f>IF(ISBLANK('ĐỊA NN GDCD CN K2'!N48),"",'ĐỊA NN GDCD CN K2'!N48)</f>
      </c>
      <c r="K48" s="65">
        <f>IF(ISBLANK('ĐỊA NN GDCD CN K2'!T48),"",'ĐỊA NN GDCD CN K2'!T48)</f>
      </c>
      <c r="L48" s="65">
        <f>IF(ISBLANK('ĐỊA NN GDCD CN K2'!Z48),"",'ĐỊA NN GDCD CN K2'!Z48)</f>
      </c>
      <c r="M48" s="38">
        <f>IF(ISBLANK('TD NHAC MITHUAT K2'!H48),"",'TD NHAC MITHUAT K2'!H48)</f>
      </c>
      <c r="N48" s="38">
        <f>IF(ISBLANK('TD NHAC MITHUAT K2'!N48),"",'TD NHAC MITHUAT K2'!N48)</f>
      </c>
      <c r="O48" s="38">
        <f>IF(ISBLANK('TD NHAC MITHUAT K2'!T48),"",'TD NHAC MITHUAT K2'!T48)</f>
      </c>
      <c r="P48" s="65">
        <f>IF(ISBLANK('TINHOC K2'!H48),"",'TINHOC K2'!H48)</f>
      </c>
      <c r="Q48" s="65">
        <f>IF(ISBLANK('TINHOC K2'!N48),"",'TINHOC K2'!N48)</f>
      </c>
      <c r="R48" s="65">
        <f>IF(ISBLANK('TINHOC K2'!T48),"",'TINHOC K2'!T48)</f>
      </c>
      <c r="S48" s="66"/>
      <c r="T48" s="34"/>
      <c r="U48" s="34"/>
      <c r="V48" s="34"/>
    </row>
    <row r="49" spans="1:22" ht="12.75">
      <c r="A49" s="34">
        <f>IF(ISBLANK('Soyeu-nghihoc'!A49),"",'Soyeu-nghihoc'!A49)</f>
      </c>
      <c r="B49" s="39">
        <f>IF(ISBLANK('Soyeu-nghihoc'!C49),"",'Soyeu-nghihoc'!C49)</f>
      </c>
      <c r="C49" s="65">
        <f>IF(ISBLANK('TOAN LY K2'!J49),"",'TOAN LY K2'!J49)</f>
      </c>
      <c r="D49" s="65">
        <f>IF(ISBLANK('TOAN LY K2'!R49),"",'TOAN LY K2'!R49)</f>
      </c>
      <c r="E49" s="65">
        <f>IF(ISBLANK('HOA SINH K2'!H49),"",'HOA SINH K2'!H49)</f>
      </c>
      <c r="F49" s="65">
        <f>IF(ISBLANK('HOA SINH K2'!N49),"",'HOA SINH K2'!N49)</f>
      </c>
      <c r="G49" s="65">
        <f>IF(ISBLANK('VAN SU K2'!J49),"",'VAN SU K2'!J49)</f>
      </c>
      <c r="H49" s="65">
        <f>IF(ISBLANK('VAN SU K2'!R49),"",'VAN SU K2'!R49)</f>
      </c>
      <c r="I49" s="65">
        <f>IF(ISBLANK('ĐỊA NN GDCD CN K2'!H49),"",'ĐỊA NN GDCD CN K2'!H49)</f>
      </c>
      <c r="J49" s="65">
        <f>IF(ISBLANK('ĐỊA NN GDCD CN K2'!N49),"",'ĐỊA NN GDCD CN K2'!N49)</f>
      </c>
      <c r="K49" s="65">
        <f>IF(ISBLANK('ĐỊA NN GDCD CN K2'!T49),"",'ĐỊA NN GDCD CN K2'!T49)</f>
      </c>
      <c r="L49" s="65">
        <f>IF(ISBLANK('ĐỊA NN GDCD CN K2'!Z49),"",'ĐỊA NN GDCD CN K2'!Z49)</f>
      </c>
      <c r="M49" s="38">
        <f>IF(ISBLANK('TD NHAC MITHUAT K2'!H49),"",'TD NHAC MITHUAT K2'!H49)</f>
      </c>
      <c r="N49" s="38">
        <f>IF(ISBLANK('TD NHAC MITHUAT K2'!N49),"",'TD NHAC MITHUAT K2'!N49)</f>
      </c>
      <c r="O49" s="38">
        <f>IF(ISBLANK('TD NHAC MITHUAT K2'!T49),"",'TD NHAC MITHUAT K2'!T49)</f>
      </c>
      <c r="P49" s="65">
        <f>IF(ISBLANK('TINHOC K2'!H49),"",'TINHOC K2'!H49)</f>
      </c>
      <c r="Q49" s="65">
        <f>IF(ISBLANK('TINHOC K2'!N49),"",'TINHOC K2'!N49)</f>
      </c>
      <c r="R49" s="65">
        <f>IF(ISBLANK('TINHOC K2'!T49),"",'TINHOC K2'!T49)</f>
      </c>
      <c r="S49" s="66"/>
      <c r="T49" s="34"/>
      <c r="U49" s="34"/>
      <c r="V49" s="34"/>
    </row>
    <row r="50" spans="1:22" ht="12.75">
      <c r="A50" s="34">
        <f>IF(ISBLANK('Soyeu-nghihoc'!A50),"",'Soyeu-nghihoc'!A50)</f>
      </c>
      <c r="B50" s="39">
        <f>IF(ISBLANK('Soyeu-nghihoc'!C50),"",'Soyeu-nghihoc'!C50)</f>
      </c>
      <c r="C50" s="65">
        <f>IF(ISBLANK('TOAN LY K2'!J50),"",'TOAN LY K2'!J50)</f>
      </c>
      <c r="D50" s="65">
        <f>IF(ISBLANK('TOAN LY K2'!R50),"",'TOAN LY K2'!R50)</f>
      </c>
      <c r="E50" s="65">
        <f>IF(ISBLANK('HOA SINH K2'!H50),"",'HOA SINH K2'!H50)</f>
      </c>
      <c r="F50" s="65">
        <f>IF(ISBLANK('HOA SINH K2'!N50),"",'HOA SINH K2'!N50)</f>
      </c>
      <c r="G50" s="65">
        <f>IF(ISBLANK('VAN SU K2'!J50),"",'VAN SU K2'!J50)</f>
      </c>
      <c r="H50" s="65">
        <f>IF(ISBLANK('VAN SU K2'!R50),"",'VAN SU K2'!R50)</f>
      </c>
      <c r="I50" s="65">
        <f>IF(ISBLANK('ĐỊA NN GDCD CN K2'!H50),"",'ĐỊA NN GDCD CN K2'!H50)</f>
      </c>
      <c r="J50" s="65">
        <f>IF(ISBLANK('ĐỊA NN GDCD CN K2'!N50),"",'ĐỊA NN GDCD CN K2'!N50)</f>
      </c>
      <c r="K50" s="65">
        <f>IF(ISBLANK('ĐỊA NN GDCD CN K2'!T50),"",'ĐỊA NN GDCD CN K2'!T50)</f>
      </c>
      <c r="L50" s="65">
        <f>IF(ISBLANK('ĐỊA NN GDCD CN K2'!Z50),"",'ĐỊA NN GDCD CN K2'!Z50)</f>
      </c>
      <c r="M50" s="38">
        <f>IF(ISBLANK('TD NHAC MITHUAT K2'!H50),"",'TD NHAC MITHUAT K2'!H50)</f>
      </c>
      <c r="N50" s="38">
        <f>IF(ISBLANK('TD NHAC MITHUAT K2'!N50),"",'TD NHAC MITHUAT K2'!N50)</f>
      </c>
      <c r="O50" s="38">
        <f>IF(ISBLANK('TD NHAC MITHUAT K2'!T50),"",'TD NHAC MITHUAT K2'!T50)</f>
      </c>
      <c r="P50" s="65">
        <f>IF(ISBLANK('TINHOC K2'!H50),"",'TINHOC K2'!H50)</f>
      </c>
      <c r="Q50" s="65">
        <f>IF(ISBLANK('TINHOC K2'!N50),"",'TINHOC K2'!N50)</f>
      </c>
      <c r="R50" s="65">
        <f>IF(ISBLANK('TINHOC K2'!T50),"",'TINHOC K2'!T50)</f>
      </c>
      <c r="S50" s="66"/>
      <c r="T50" s="34"/>
      <c r="U50" s="34"/>
      <c r="V50" s="34"/>
    </row>
    <row r="51" spans="1:22" ht="12.75">
      <c r="A51" s="34">
        <f>IF(ISBLANK('Soyeu-nghihoc'!A51),"",'Soyeu-nghihoc'!A51)</f>
      </c>
      <c r="B51" s="39">
        <f>IF(ISBLANK('Soyeu-nghihoc'!C51),"",'Soyeu-nghihoc'!C51)</f>
      </c>
      <c r="C51" s="65">
        <f>IF(ISBLANK('TOAN LY K2'!J51),"",'TOAN LY K2'!J51)</f>
      </c>
      <c r="D51" s="65">
        <f>IF(ISBLANK('TOAN LY K2'!R51),"",'TOAN LY K2'!R51)</f>
      </c>
      <c r="E51" s="65">
        <f>IF(ISBLANK('HOA SINH K2'!H51),"",'HOA SINH K2'!H51)</f>
      </c>
      <c r="F51" s="65">
        <f>IF(ISBLANK('HOA SINH K2'!N51),"",'HOA SINH K2'!N51)</f>
      </c>
      <c r="G51" s="65">
        <f>IF(ISBLANK('VAN SU K2'!J51),"",'VAN SU K2'!J51)</f>
      </c>
      <c r="H51" s="65">
        <f>IF(ISBLANK('VAN SU K2'!R51),"",'VAN SU K2'!R51)</f>
      </c>
      <c r="I51" s="65">
        <f>IF(ISBLANK('ĐỊA NN GDCD CN K2'!H51),"",'ĐỊA NN GDCD CN K2'!H51)</f>
      </c>
      <c r="J51" s="65">
        <f>IF(ISBLANK('ĐỊA NN GDCD CN K2'!N51),"",'ĐỊA NN GDCD CN K2'!N51)</f>
      </c>
      <c r="K51" s="65">
        <f>IF(ISBLANK('ĐỊA NN GDCD CN K2'!T51),"",'ĐỊA NN GDCD CN K2'!T51)</f>
      </c>
      <c r="L51" s="65">
        <f>IF(ISBLANK('ĐỊA NN GDCD CN K2'!Z51),"",'ĐỊA NN GDCD CN K2'!Z51)</f>
      </c>
      <c r="M51" s="38">
        <f>IF(ISBLANK('TD NHAC MITHUAT K2'!H51),"",'TD NHAC MITHUAT K2'!H51)</f>
      </c>
      <c r="N51" s="38">
        <f>IF(ISBLANK('TD NHAC MITHUAT K2'!N51),"",'TD NHAC MITHUAT K2'!N51)</f>
      </c>
      <c r="O51" s="38">
        <f>IF(ISBLANK('TD NHAC MITHUAT K2'!T51),"",'TD NHAC MITHUAT K2'!T51)</f>
      </c>
      <c r="P51" s="65">
        <f>IF(ISBLANK('TINHOC K2'!H51),"",'TINHOC K2'!H51)</f>
      </c>
      <c r="Q51" s="65">
        <f>IF(ISBLANK('TINHOC K2'!N51),"",'TINHOC K2'!N51)</f>
      </c>
      <c r="R51" s="65">
        <f>IF(ISBLANK('TINHOC K2'!T51),"",'TINHOC K2'!T51)</f>
      </c>
      <c r="S51" s="66"/>
      <c r="T51" s="34"/>
      <c r="U51" s="34"/>
      <c r="V51" s="34"/>
    </row>
    <row r="52" spans="1:22" ht="12.75">
      <c r="A52" s="34">
        <f>IF(ISBLANK('Soyeu-nghihoc'!A52),"",'Soyeu-nghihoc'!A52)</f>
      </c>
      <c r="B52" s="39">
        <f>IF(ISBLANK('Soyeu-nghihoc'!C52),"",'Soyeu-nghihoc'!C52)</f>
      </c>
      <c r="C52" s="65">
        <f>IF(ISBLANK('TOAN LY K2'!J52),"",'TOAN LY K2'!J52)</f>
      </c>
      <c r="D52" s="65">
        <f>IF(ISBLANK('TOAN LY K2'!R52),"",'TOAN LY K2'!R52)</f>
      </c>
      <c r="E52" s="65">
        <f>IF(ISBLANK('HOA SINH K2'!H52),"",'HOA SINH K2'!H52)</f>
      </c>
      <c r="F52" s="65">
        <f>IF(ISBLANK('HOA SINH K2'!N52),"",'HOA SINH K2'!N52)</f>
      </c>
      <c r="G52" s="65">
        <f>IF(ISBLANK('VAN SU K2'!J52),"",'VAN SU K2'!J52)</f>
      </c>
      <c r="H52" s="65">
        <f>IF(ISBLANK('VAN SU K2'!R52),"",'VAN SU K2'!R52)</f>
      </c>
      <c r="I52" s="65">
        <f>IF(ISBLANK('ĐỊA NN GDCD CN K2'!H52),"",'ĐỊA NN GDCD CN K2'!H52)</f>
      </c>
      <c r="J52" s="65">
        <f>IF(ISBLANK('ĐỊA NN GDCD CN K2'!N52),"",'ĐỊA NN GDCD CN K2'!N52)</f>
      </c>
      <c r="K52" s="65">
        <f>IF(ISBLANK('ĐỊA NN GDCD CN K2'!T52),"",'ĐỊA NN GDCD CN K2'!T52)</f>
      </c>
      <c r="L52" s="65">
        <f>IF(ISBLANK('ĐỊA NN GDCD CN K2'!Z52),"",'ĐỊA NN GDCD CN K2'!Z52)</f>
      </c>
      <c r="M52" s="38">
        <f>IF(ISBLANK('TD NHAC MITHUAT K2'!H52),"",'TD NHAC MITHUAT K2'!H52)</f>
      </c>
      <c r="N52" s="38">
        <f>IF(ISBLANK('TD NHAC MITHUAT K2'!N52),"",'TD NHAC MITHUAT K2'!N52)</f>
      </c>
      <c r="O52" s="38">
        <f>IF(ISBLANK('TD NHAC MITHUAT K2'!T52),"",'TD NHAC MITHUAT K2'!T52)</f>
      </c>
      <c r="P52" s="65">
        <f>IF(ISBLANK('TINHOC K2'!H52),"",'TINHOC K2'!H52)</f>
      </c>
      <c r="Q52" s="65">
        <f>IF(ISBLANK('TINHOC K2'!N52),"",'TINHOC K2'!N52)</f>
      </c>
      <c r="R52" s="65">
        <f>IF(ISBLANK('TINHOC K2'!T52),"",'TINHOC K2'!T52)</f>
      </c>
      <c r="S52" s="66"/>
      <c r="T52" s="34"/>
      <c r="U52" s="34"/>
      <c r="V52" s="34"/>
    </row>
    <row r="53" spans="1:22" ht="12.75">
      <c r="A53" s="34">
        <f>IF(ISBLANK('Soyeu-nghihoc'!A53),"",'Soyeu-nghihoc'!A53)</f>
      </c>
      <c r="B53" s="39">
        <f>IF(ISBLANK('Soyeu-nghihoc'!C53),"",'Soyeu-nghihoc'!C53)</f>
      </c>
      <c r="C53" s="65">
        <f>IF(ISBLANK('TOAN LY K2'!J53),"",'TOAN LY K2'!J53)</f>
      </c>
      <c r="D53" s="65">
        <f>IF(ISBLANK('TOAN LY K2'!R53),"",'TOAN LY K2'!R53)</f>
      </c>
      <c r="E53" s="65">
        <f>IF(ISBLANK('HOA SINH K2'!H53),"",'HOA SINH K2'!H53)</f>
      </c>
      <c r="F53" s="65">
        <f>IF(ISBLANK('HOA SINH K2'!N53),"",'HOA SINH K2'!N53)</f>
      </c>
      <c r="G53" s="65">
        <f>IF(ISBLANK('VAN SU K2'!J53),"",'VAN SU K2'!J53)</f>
      </c>
      <c r="H53" s="65">
        <f>IF(ISBLANK('VAN SU K2'!R53),"",'VAN SU K2'!R53)</f>
      </c>
      <c r="I53" s="65">
        <f>IF(ISBLANK('ĐỊA NN GDCD CN K2'!H53),"",'ĐỊA NN GDCD CN K2'!H53)</f>
      </c>
      <c r="J53" s="65">
        <f>IF(ISBLANK('ĐỊA NN GDCD CN K2'!N53),"",'ĐỊA NN GDCD CN K2'!N53)</f>
      </c>
      <c r="K53" s="65">
        <f>IF(ISBLANK('ĐỊA NN GDCD CN K2'!T53),"",'ĐỊA NN GDCD CN K2'!T53)</f>
      </c>
      <c r="L53" s="65">
        <f>IF(ISBLANK('ĐỊA NN GDCD CN K2'!Z53),"",'ĐỊA NN GDCD CN K2'!Z53)</f>
      </c>
      <c r="M53" s="38">
        <f>IF(ISBLANK('TD NHAC MITHUAT K2'!H53),"",'TD NHAC MITHUAT K2'!H53)</f>
      </c>
      <c r="N53" s="38">
        <f>IF(ISBLANK('TD NHAC MITHUAT K2'!N53),"",'TD NHAC MITHUAT K2'!N53)</f>
      </c>
      <c r="O53" s="38">
        <f>IF(ISBLANK('TD NHAC MITHUAT K2'!T53),"",'TD NHAC MITHUAT K2'!T53)</f>
      </c>
      <c r="P53" s="65">
        <f>IF(ISBLANK('TINHOC K2'!H53),"",'TINHOC K2'!H53)</f>
      </c>
      <c r="Q53" s="65">
        <f>IF(ISBLANK('TINHOC K2'!N53),"",'TINHOC K2'!N53)</f>
      </c>
      <c r="R53" s="65">
        <f>IF(ISBLANK('TINHOC K2'!T53),"",'TINHOC K2'!T53)</f>
      </c>
      <c r="S53" s="66"/>
      <c r="T53" s="34"/>
      <c r="U53" s="34"/>
      <c r="V53" s="34"/>
    </row>
    <row r="54" spans="1:22" ht="12.75">
      <c r="A54" s="34">
        <f>IF(ISBLANK('Soyeu-nghihoc'!A54),"",'Soyeu-nghihoc'!A54)</f>
      </c>
      <c r="B54" s="39">
        <f>IF(ISBLANK('Soyeu-nghihoc'!C54),"",'Soyeu-nghihoc'!C54)</f>
      </c>
      <c r="C54" s="65">
        <f>IF(ISBLANK('TOAN LY K2'!J54),"",'TOAN LY K2'!J54)</f>
      </c>
      <c r="D54" s="65">
        <f>IF(ISBLANK('TOAN LY K2'!R54),"",'TOAN LY K2'!R54)</f>
      </c>
      <c r="E54" s="65">
        <f>IF(ISBLANK('HOA SINH K2'!H54),"",'HOA SINH K2'!H54)</f>
      </c>
      <c r="F54" s="65">
        <f>IF(ISBLANK('HOA SINH K2'!N54),"",'HOA SINH K2'!N54)</f>
      </c>
      <c r="G54" s="65">
        <f>IF(ISBLANK('VAN SU K2'!J54),"",'VAN SU K2'!J54)</f>
      </c>
      <c r="H54" s="65">
        <f>IF(ISBLANK('VAN SU K2'!R54),"",'VAN SU K2'!R54)</f>
      </c>
      <c r="I54" s="65">
        <f>IF(ISBLANK('ĐỊA NN GDCD CN K2'!H54),"",'ĐỊA NN GDCD CN K2'!H54)</f>
      </c>
      <c r="J54" s="65">
        <f>IF(ISBLANK('ĐỊA NN GDCD CN K2'!N54),"",'ĐỊA NN GDCD CN K2'!N54)</f>
      </c>
      <c r="K54" s="65">
        <f>IF(ISBLANK('ĐỊA NN GDCD CN K2'!T54),"",'ĐỊA NN GDCD CN K2'!T54)</f>
      </c>
      <c r="L54" s="65">
        <f>IF(ISBLANK('ĐỊA NN GDCD CN K2'!Z54),"",'ĐỊA NN GDCD CN K2'!Z54)</f>
      </c>
      <c r="M54" s="38">
        <f>IF(ISBLANK('TD NHAC MITHUAT K2'!H54),"",'TD NHAC MITHUAT K2'!H54)</f>
      </c>
      <c r="N54" s="38">
        <f>IF(ISBLANK('TD NHAC MITHUAT K2'!N54),"",'TD NHAC MITHUAT K2'!N54)</f>
      </c>
      <c r="O54" s="38">
        <f>IF(ISBLANK('TD NHAC MITHUAT K2'!T54),"",'TD NHAC MITHUAT K2'!T54)</f>
      </c>
      <c r="P54" s="65">
        <f>IF(ISBLANK('TINHOC K2'!H54),"",'TINHOC K2'!H54)</f>
      </c>
      <c r="Q54" s="65">
        <f>IF(ISBLANK('TINHOC K2'!N54),"",'TINHOC K2'!N54)</f>
      </c>
      <c r="R54" s="65">
        <f>IF(ISBLANK('TINHOC K2'!T54),"",'TINHOC K2'!T54)</f>
      </c>
      <c r="S54" s="66"/>
      <c r="T54" s="34"/>
      <c r="U54" s="34"/>
      <c r="V54" s="34"/>
    </row>
    <row r="55" spans="1:22" ht="12.75">
      <c r="A55" s="34">
        <f>IF(ISBLANK('Soyeu-nghihoc'!A55),"",'Soyeu-nghihoc'!A55)</f>
      </c>
      <c r="B55" s="39">
        <f>IF(ISBLANK('Soyeu-nghihoc'!C55),"",'Soyeu-nghihoc'!C55)</f>
      </c>
      <c r="C55" s="65">
        <f>IF(ISBLANK('TOAN LY K2'!J55),"",'TOAN LY K2'!J55)</f>
      </c>
      <c r="D55" s="65">
        <f>IF(ISBLANK('TOAN LY K2'!R55),"",'TOAN LY K2'!R55)</f>
      </c>
      <c r="E55" s="65">
        <f>IF(ISBLANK('HOA SINH K2'!H55),"",'HOA SINH K2'!H55)</f>
      </c>
      <c r="F55" s="65">
        <f>IF(ISBLANK('HOA SINH K2'!N55),"",'HOA SINH K2'!N55)</f>
      </c>
      <c r="G55" s="65">
        <f>IF(ISBLANK('VAN SU K2'!J55),"",'VAN SU K2'!J55)</f>
      </c>
      <c r="H55" s="65">
        <f>IF(ISBLANK('VAN SU K2'!R55),"",'VAN SU K2'!R55)</f>
      </c>
      <c r="I55" s="65">
        <f>IF(ISBLANK('ĐỊA NN GDCD CN K2'!H55),"",'ĐỊA NN GDCD CN K2'!H55)</f>
      </c>
      <c r="J55" s="65">
        <f>IF(ISBLANK('ĐỊA NN GDCD CN K2'!N55),"",'ĐỊA NN GDCD CN K2'!N55)</f>
      </c>
      <c r="K55" s="65">
        <f>IF(ISBLANK('ĐỊA NN GDCD CN K2'!T55),"",'ĐỊA NN GDCD CN K2'!T55)</f>
      </c>
      <c r="L55" s="65">
        <f>IF(ISBLANK('ĐỊA NN GDCD CN K2'!Z55),"",'ĐỊA NN GDCD CN K2'!Z55)</f>
      </c>
      <c r="M55" s="38">
        <f>IF(ISBLANK('TD NHAC MITHUAT K2'!H55),"",'TD NHAC MITHUAT K2'!H55)</f>
      </c>
      <c r="N55" s="38">
        <f>IF(ISBLANK('TD NHAC MITHUAT K2'!N55),"",'TD NHAC MITHUAT K2'!N55)</f>
      </c>
      <c r="O55" s="38">
        <f>IF(ISBLANK('TD NHAC MITHUAT K2'!T55),"",'TD NHAC MITHUAT K2'!T55)</f>
      </c>
      <c r="P55" s="65">
        <f>IF(ISBLANK('TINHOC K2'!H55),"",'TINHOC K2'!H55)</f>
      </c>
      <c r="Q55" s="65">
        <f>IF(ISBLANK('TINHOC K2'!N55),"",'TINHOC K2'!N55)</f>
      </c>
      <c r="R55" s="65">
        <f>IF(ISBLANK('TINHOC K2'!T55),"",'TINHOC K2'!T55)</f>
      </c>
      <c r="S55" s="66"/>
      <c r="T55" s="34"/>
      <c r="U55" s="34"/>
      <c r="V55" s="34"/>
    </row>
    <row r="56" spans="1:22" ht="12.75">
      <c r="A56" s="34">
        <f>IF(ISBLANK('Soyeu-nghihoc'!A56),"",'Soyeu-nghihoc'!A56)</f>
      </c>
      <c r="B56" s="39">
        <f>IF(ISBLANK('Soyeu-nghihoc'!C56),"",'Soyeu-nghihoc'!C56)</f>
      </c>
      <c r="C56" s="65">
        <f>IF(ISBLANK('TOAN LY K2'!J56),"",'TOAN LY K2'!J56)</f>
      </c>
      <c r="D56" s="65">
        <f>IF(ISBLANK('TOAN LY K2'!R56),"",'TOAN LY K2'!R56)</f>
      </c>
      <c r="E56" s="65">
        <f>IF(ISBLANK('HOA SINH K2'!H56),"",'HOA SINH K2'!H56)</f>
      </c>
      <c r="F56" s="65">
        <f>IF(ISBLANK('HOA SINH K2'!N56),"",'HOA SINH K2'!N56)</f>
      </c>
      <c r="G56" s="65">
        <f>IF(ISBLANK('VAN SU K2'!J56),"",'VAN SU K2'!J56)</f>
      </c>
      <c r="H56" s="65">
        <f>IF(ISBLANK('VAN SU K2'!R56),"",'VAN SU K2'!R56)</f>
      </c>
      <c r="I56" s="65">
        <f>IF(ISBLANK('ĐỊA NN GDCD CN K2'!H56),"",'ĐỊA NN GDCD CN K2'!H56)</f>
      </c>
      <c r="J56" s="65">
        <f>IF(ISBLANK('ĐỊA NN GDCD CN K2'!N56),"",'ĐỊA NN GDCD CN K2'!N56)</f>
      </c>
      <c r="K56" s="65">
        <f>IF(ISBLANK('ĐỊA NN GDCD CN K2'!T56),"",'ĐỊA NN GDCD CN K2'!T56)</f>
      </c>
      <c r="L56" s="65">
        <f>IF(ISBLANK('ĐỊA NN GDCD CN K2'!Z56),"",'ĐỊA NN GDCD CN K2'!Z56)</f>
      </c>
      <c r="M56" s="38">
        <f>IF(ISBLANK('TD NHAC MITHUAT K2'!H56),"",'TD NHAC MITHUAT K2'!H56)</f>
      </c>
      <c r="N56" s="38">
        <f>IF(ISBLANK('TD NHAC MITHUAT K2'!N56),"",'TD NHAC MITHUAT K2'!N56)</f>
      </c>
      <c r="O56" s="38">
        <f>IF(ISBLANK('TD NHAC MITHUAT K2'!T56),"",'TD NHAC MITHUAT K2'!T56)</f>
      </c>
      <c r="P56" s="65">
        <f>IF(ISBLANK('TINHOC K2'!H56),"",'TINHOC K2'!H56)</f>
      </c>
      <c r="Q56" s="65">
        <f>IF(ISBLANK('TINHOC K2'!N56),"",'TINHOC K2'!N56)</f>
      </c>
      <c r="R56" s="65">
        <f>IF(ISBLANK('TINHOC K2'!T56),"",'TINHOC K2'!T56)</f>
      </c>
      <c r="S56" s="66"/>
      <c r="T56" s="34"/>
      <c r="U56" s="34"/>
      <c r="V56" s="34"/>
    </row>
    <row r="57" spans="1:22" ht="12.75">
      <c r="A57" s="34">
        <f>IF(ISBLANK('Soyeu-nghihoc'!A57),"",'Soyeu-nghihoc'!A57)</f>
      </c>
      <c r="B57" s="39">
        <f>IF(ISBLANK('Soyeu-nghihoc'!C57),"",'Soyeu-nghihoc'!C57)</f>
      </c>
      <c r="C57" s="65">
        <f>IF(ISBLANK('TOAN LY K2'!J57),"",'TOAN LY K2'!J57)</f>
      </c>
      <c r="D57" s="65">
        <f>IF(ISBLANK('TOAN LY K2'!R57),"",'TOAN LY K2'!R57)</f>
      </c>
      <c r="E57" s="65">
        <f>IF(ISBLANK('HOA SINH K2'!H57),"",'HOA SINH K2'!H57)</f>
      </c>
      <c r="F57" s="65">
        <f>IF(ISBLANK('HOA SINH K2'!N57),"",'HOA SINH K2'!N57)</f>
      </c>
      <c r="G57" s="65">
        <f>IF(ISBLANK('VAN SU K2'!J57),"",'VAN SU K2'!J57)</f>
      </c>
      <c r="H57" s="65">
        <f>IF(ISBLANK('VAN SU K2'!R57),"",'VAN SU K2'!R57)</f>
      </c>
      <c r="I57" s="65">
        <f>IF(ISBLANK('ĐỊA NN GDCD CN K2'!H57),"",'ĐỊA NN GDCD CN K2'!H57)</f>
      </c>
      <c r="J57" s="65">
        <f>IF(ISBLANK('ĐỊA NN GDCD CN K2'!N57),"",'ĐỊA NN GDCD CN K2'!N57)</f>
      </c>
      <c r="K57" s="65">
        <f>IF(ISBLANK('ĐỊA NN GDCD CN K2'!T57),"",'ĐỊA NN GDCD CN K2'!T57)</f>
      </c>
      <c r="L57" s="65">
        <f>IF(ISBLANK('ĐỊA NN GDCD CN K2'!Z57),"",'ĐỊA NN GDCD CN K2'!Z57)</f>
      </c>
      <c r="M57" s="38">
        <f>IF(ISBLANK('TD NHAC MITHUAT K2'!H57),"",'TD NHAC MITHUAT K2'!H57)</f>
      </c>
      <c r="N57" s="38">
        <f>IF(ISBLANK('TD NHAC MITHUAT K2'!N57),"",'TD NHAC MITHUAT K2'!N57)</f>
      </c>
      <c r="O57" s="38">
        <f>IF(ISBLANK('TD NHAC MITHUAT K2'!T57),"",'TD NHAC MITHUAT K2'!T57)</f>
      </c>
      <c r="P57" s="65">
        <f>IF(ISBLANK('TINHOC K2'!H57),"",'TINHOC K2'!H57)</f>
      </c>
      <c r="Q57" s="65">
        <f>IF(ISBLANK('TINHOC K2'!N57),"",'TINHOC K2'!N57)</f>
      </c>
      <c r="R57" s="65">
        <f>IF(ISBLANK('TINHOC K2'!T57),"",'TINHOC K2'!T57)</f>
      </c>
      <c r="S57" s="66"/>
      <c r="T57" s="34"/>
      <c r="U57" s="34"/>
      <c r="V57" s="34"/>
    </row>
    <row r="58" spans="1:22" ht="12.75">
      <c r="A58" s="34">
        <f>IF(ISBLANK('Soyeu-nghihoc'!A58),"",'Soyeu-nghihoc'!A58)</f>
      </c>
      <c r="B58" s="39">
        <f>IF(ISBLANK('Soyeu-nghihoc'!C58),"",'Soyeu-nghihoc'!C58)</f>
      </c>
      <c r="C58" s="65">
        <f>IF(ISBLANK('TOAN LY K2'!J58),"",'TOAN LY K2'!J58)</f>
      </c>
      <c r="D58" s="65">
        <f>IF(ISBLANK('TOAN LY K2'!R58),"",'TOAN LY K2'!R58)</f>
      </c>
      <c r="E58" s="65">
        <f>IF(ISBLANK('HOA SINH K2'!H58),"",'HOA SINH K2'!H58)</f>
      </c>
      <c r="F58" s="65">
        <f>IF(ISBLANK('HOA SINH K2'!N58),"",'HOA SINH K2'!N58)</f>
      </c>
      <c r="G58" s="65">
        <f>IF(ISBLANK('VAN SU K2'!J58),"",'VAN SU K2'!J58)</f>
      </c>
      <c r="H58" s="65">
        <f>IF(ISBLANK('VAN SU K2'!R58),"",'VAN SU K2'!R58)</f>
      </c>
      <c r="I58" s="65">
        <f>IF(ISBLANK('ĐỊA NN GDCD CN K2'!H58),"",'ĐỊA NN GDCD CN K2'!H58)</f>
      </c>
      <c r="J58" s="65">
        <f>IF(ISBLANK('ĐỊA NN GDCD CN K2'!N58),"",'ĐỊA NN GDCD CN K2'!N58)</f>
      </c>
      <c r="K58" s="65">
        <f>IF(ISBLANK('ĐỊA NN GDCD CN K2'!T58),"",'ĐỊA NN GDCD CN K2'!T58)</f>
      </c>
      <c r="L58" s="65">
        <f>IF(ISBLANK('ĐỊA NN GDCD CN K2'!Z58),"",'ĐỊA NN GDCD CN K2'!Z58)</f>
      </c>
      <c r="M58" s="38">
        <f>IF(ISBLANK('TD NHAC MITHUAT K2'!H58),"",'TD NHAC MITHUAT K2'!H58)</f>
      </c>
      <c r="N58" s="38">
        <f>IF(ISBLANK('TD NHAC MITHUAT K2'!N58),"",'TD NHAC MITHUAT K2'!N58)</f>
      </c>
      <c r="O58" s="38">
        <f>IF(ISBLANK('TD NHAC MITHUAT K2'!T58),"",'TD NHAC MITHUAT K2'!T58)</f>
      </c>
      <c r="P58" s="65">
        <f>IF(ISBLANK('TINHOC K2'!H58),"",'TINHOC K2'!H58)</f>
      </c>
      <c r="Q58" s="65">
        <f>IF(ISBLANK('TINHOC K2'!N58),"",'TINHOC K2'!N58)</f>
      </c>
      <c r="R58" s="65">
        <f>IF(ISBLANK('TINHOC K2'!T58),"",'TINHOC K2'!T58)</f>
      </c>
      <c r="S58" s="66"/>
      <c r="T58" s="34"/>
      <c r="U58" s="34"/>
      <c r="V58" s="34"/>
    </row>
    <row r="59" spans="1:22" ht="12.75">
      <c r="A59" s="34">
        <f>IF(ISBLANK('Soyeu-nghihoc'!A59),"",'Soyeu-nghihoc'!A59)</f>
      </c>
      <c r="B59" s="39">
        <f>IF(ISBLANK('Soyeu-nghihoc'!C59),"",'Soyeu-nghihoc'!C59)</f>
      </c>
      <c r="C59" s="65">
        <f>IF(ISBLANK('TOAN LY K2'!J59),"",'TOAN LY K2'!J59)</f>
      </c>
      <c r="D59" s="65">
        <f>IF(ISBLANK('TOAN LY K2'!R59),"",'TOAN LY K2'!R59)</f>
      </c>
      <c r="E59" s="65">
        <f>IF(ISBLANK('HOA SINH K2'!H59),"",'HOA SINH K2'!H59)</f>
      </c>
      <c r="F59" s="65">
        <f>IF(ISBLANK('HOA SINH K2'!N59),"",'HOA SINH K2'!N59)</f>
      </c>
      <c r="G59" s="65">
        <f>IF(ISBLANK('VAN SU K2'!J59),"",'VAN SU K2'!J59)</f>
      </c>
      <c r="H59" s="65">
        <f>IF(ISBLANK('VAN SU K2'!R59),"",'VAN SU K2'!R59)</f>
      </c>
      <c r="I59" s="65">
        <f>IF(ISBLANK('ĐỊA NN GDCD CN K2'!H59),"",'ĐỊA NN GDCD CN K2'!H59)</f>
      </c>
      <c r="J59" s="65">
        <f>IF(ISBLANK('ĐỊA NN GDCD CN K2'!N59),"",'ĐỊA NN GDCD CN K2'!N59)</f>
      </c>
      <c r="K59" s="65">
        <f>IF(ISBLANK('ĐỊA NN GDCD CN K2'!T59),"",'ĐỊA NN GDCD CN K2'!T59)</f>
      </c>
      <c r="L59" s="65">
        <f>IF(ISBLANK('ĐỊA NN GDCD CN K2'!Z59),"",'ĐỊA NN GDCD CN K2'!Z59)</f>
      </c>
      <c r="M59" s="38">
        <f>IF(ISBLANK('TD NHAC MITHUAT K2'!H59),"",'TD NHAC MITHUAT K2'!H59)</f>
      </c>
      <c r="N59" s="38">
        <f>IF(ISBLANK('TD NHAC MITHUAT K2'!N59),"",'TD NHAC MITHUAT K2'!N59)</f>
      </c>
      <c r="O59" s="38">
        <f>IF(ISBLANK('TD NHAC MITHUAT K2'!T59),"",'TD NHAC MITHUAT K2'!T59)</f>
      </c>
      <c r="P59" s="65">
        <f>IF(ISBLANK('TINHOC K2'!H59),"",'TINHOC K2'!H59)</f>
      </c>
      <c r="Q59" s="65">
        <f>IF(ISBLANK('TINHOC K2'!N59),"",'TINHOC K2'!N59)</f>
      </c>
      <c r="R59" s="65">
        <f>IF(ISBLANK('TINHOC K2'!T59),"",'TINHOC K2'!T59)</f>
      </c>
      <c r="S59" s="66"/>
      <c r="T59" s="34"/>
      <c r="U59" s="34"/>
      <c r="V59" s="34"/>
    </row>
    <row r="60" spans="1:22" ht="12.75">
      <c r="A60" s="34">
        <f>IF(ISBLANK('Soyeu-nghihoc'!A60),"",'Soyeu-nghihoc'!A60)</f>
      </c>
      <c r="B60" s="39">
        <f>IF(ISBLANK('Soyeu-nghihoc'!C60),"",'Soyeu-nghihoc'!C60)</f>
      </c>
      <c r="C60" s="65">
        <f>IF(ISBLANK('TOAN LY K2'!J60),"",'TOAN LY K2'!J60)</f>
      </c>
      <c r="D60" s="65">
        <f>IF(ISBLANK('TOAN LY K2'!R60),"",'TOAN LY K2'!R60)</f>
      </c>
      <c r="E60" s="65">
        <f>IF(ISBLANK('HOA SINH K2'!H60),"",'HOA SINH K2'!H60)</f>
      </c>
      <c r="F60" s="65">
        <f>IF(ISBLANK('HOA SINH K2'!N60),"",'HOA SINH K2'!N60)</f>
      </c>
      <c r="G60" s="65">
        <f>IF(ISBLANK('VAN SU K2'!J60),"",'VAN SU K2'!J60)</f>
      </c>
      <c r="H60" s="65">
        <f>IF(ISBLANK('VAN SU K2'!R60),"",'VAN SU K2'!R60)</f>
      </c>
      <c r="I60" s="65">
        <f>IF(ISBLANK('ĐỊA NN GDCD CN K2'!H60),"",'ĐỊA NN GDCD CN K2'!H60)</f>
      </c>
      <c r="J60" s="65">
        <f>IF(ISBLANK('ĐỊA NN GDCD CN K2'!N60),"",'ĐỊA NN GDCD CN K2'!N60)</f>
      </c>
      <c r="K60" s="65">
        <f>IF(ISBLANK('ĐỊA NN GDCD CN K2'!T60),"",'ĐỊA NN GDCD CN K2'!T60)</f>
      </c>
      <c r="L60" s="65">
        <f>IF(ISBLANK('ĐỊA NN GDCD CN K2'!Z60),"",'ĐỊA NN GDCD CN K2'!Z60)</f>
      </c>
      <c r="M60" s="38">
        <f>IF(ISBLANK('TD NHAC MITHUAT K2'!H60),"",'TD NHAC MITHUAT K2'!H60)</f>
      </c>
      <c r="N60" s="38">
        <f>IF(ISBLANK('TD NHAC MITHUAT K2'!N60),"",'TD NHAC MITHUAT K2'!N60)</f>
      </c>
      <c r="O60" s="38">
        <f>IF(ISBLANK('TD NHAC MITHUAT K2'!T60),"",'TD NHAC MITHUAT K2'!T60)</f>
      </c>
      <c r="P60" s="65">
        <f>IF(ISBLANK('TINHOC K2'!H60),"",'TINHOC K2'!H60)</f>
      </c>
      <c r="Q60" s="65">
        <f>IF(ISBLANK('TINHOC K2'!N60),"",'TINHOC K2'!N60)</f>
      </c>
      <c r="R60" s="65">
        <f>IF(ISBLANK('TINHOC K2'!T60),"",'TINHOC K2'!T60)</f>
      </c>
      <c r="S60" s="66"/>
      <c r="T60" s="34"/>
      <c r="U60" s="34"/>
      <c r="V60" s="34"/>
    </row>
    <row r="61" spans="1:22" ht="12.75">
      <c r="A61" s="34">
        <f>IF(ISBLANK('Soyeu-nghihoc'!A61),"",'Soyeu-nghihoc'!A61)</f>
      </c>
      <c r="B61" s="39">
        <f>IF(ISBLANK('Soyeu-nghihoc'!C61),"",'Soyeu-nghihoc'!C61)</f>
      </c>
      <c r="C61" s="65">
        <f>IF(ISBLANK('TOAN LY K2'!J61),"",'TOAN LY K2'!J61)</f>
      </c>
      <c r="D61" s="65">
        <f>IF(ISBLANK('TOAN LY K2'!R61),"",'TOAN LY K2'!R61)</f>
      </c>
      <c r="E61" s="65">
        <f>IF(ISBLANK('HOA SINH K2'!H61),"",'HOA SINH K2'!H61)</f>
      </c>
      <c r="F61" s="65">
        <f>IF(ISBLANK('HOA SINH K2'!N61),"",'HOA SINH K2'!N61)</f>
      </c>
      <c r="G61" s="65">
        <f>IF(ISBLANK('VAN SU K2'!J61),"",'VAN SU K2'!J61)</f>
      </c>
      <c r="H61" s="65">
        <f>IF(ISBLANK('VAN SU K2'!R61),"",'VAN SU K2'!R61)</f>
      </c>
      <c r="I61" s="65">
        <f>IF(ISBLANK('ĐỊA NN GDCD CN K2'!H61),"",'ĐỊA NN GDCD CN K2'!H61)</f>
      </c>
      <c r="J61" s="65">
        <f>IF(ISBLANK('ĐỊA NN GDCD CN K2'!N61),"",'ĐỊA NN GDCD CN K2'!N61)</f>
      </c>
      <c r="K61" s="65">
        <f>IF(ISBLANK('ĐỊA NN GDCD CN K2'!T61),"",'ĐỊA NN GDCD CN K2'!T61)</f>
      </c>
      <c r="L61" s="65">
        <f>IF(ISBLANK('ĐỊA NN GDCD CN K2'!Z61),"",'ĐỊA NN GDCD CN K2'!Z61)</f>
      </c>
      <c r="M61" s="38">
        <f>IF(ISBLANK('TD NHAC MITHUAT K2'!H61),"",'TD NHAC MITHUAT K2'!H61)</f>
      </c>
      <c r="N61" s="38">
        <f>IF(ISBLANK('TD NHAC MITHUAT K2'!N61),"",'TD NHAC MITHUAT K2'!N61)</f>
      </c>
      <c r="O61" s="38">
        <f>IF(ISBLANK('TD NHAC MITHUAT K2'!T61),"",'TD NHAC MITHUAT K2'!T61)</f>
      </c>
      <c r="P61" s="65">
        <f>IF(ISBLANK('TINHOC K2'!H61),"",'TINHOC K2'!H61)</f>
      </c>
      <c r="Q61" s="65">
        <f>IF(ISBLANK('TINHOC K2'!N61),"",'TINHOC K2'!N61)</f>
      </c>
      <c r="R61" s="65">
        <f>IF(ISBLANK('TINHOC K2'!T61),"",'TINHOC K2'!T61)</f>
      </c>
      <c r="S61" s="66"/>
      <c r="T61" s="34"/>
      <c r="U61" s="34"/>
      <c r="V61" s="34"/>
    </row>
    <row r="62" spans="1:22" ht="12.75">
      <c r="A62" s="34">
        <f>IF(ISBLANK('Soyeu-nghihoc'!A62),"",'Soyeu-nghihoc'!A62)</f>
      </c>
      <c r="B62" s="39">
        <f>IF(ISBLANK('Soyeu-nghihoc'!C62),"",'Soyeu-nghihoc'!C62)</f>
      </c>
      <c r="C62" s="65">
        <f>IF(ISBLANK('TOAN LY K2'!J62),"",'TOAN LY K2'!J62)</f>
      </c>
      <c r="D62" s="65">
        <f>IF(ISBLANK('TOAN LY K2'!R62),"",'TOAN LY K2'!R62)</f>
      </c>
      <c r="E62" s="65">
        <f>IF(ISBLANK('HOA SINH K2'!H62),"",'HOA SINH K2'!H62)</f>
      </c>
      <c r="F62" s="65">
        <f>IF(ISBLANK('HOA SINH K2'!N62),"",'HOA SINH K2'!N62)</f>
      </c>
      <c r="G62" s="65">
        <f>IF(ISBLANK('VAN SU K2'!J62),"",'VAN SU K2'!J62)</f>
      </c>
      <c r="H62" s="65">
        <f>IF(ISBLANK('VAN SU K2'!R62),"",'VAN SU K2'!R62)</f>
      </c>
      <c r="I62" s="65">
        <f>IF(ISBLANK('ĐỊA NN GDCD CN K2'!H62),"",'ĐỊA NN GDCD CN K2'!H62)</f>
      </c>
      <c r="J62" s="65">
        <f>IF(ISBLANK('ĐỊA NN GDCD CN K2'!N62),"",'ĐỊA NN GDCD CN K2'!N62)</f>
      </c>
      <c r="K62" s="65">
        <f>IF(ISBLANK('ĐỊA NN GDCD CN K2'!T62),"",'ĐỊA NN GDCD CN K2'!T62)</f>
      </c>
      <c r="L62" s="65">
        <f>IF(ISBLANK('ĐỊA NN GDCD CN K2'!Z62),"",'ĐỊA NN GDCD CN K2'!Z62)</f>
      </c>
      <c r="M62" s="38">
        <f>IF(ISBLANK('TD NHAC MITHUAT K2'!H62),"",'TD NHAC MITHUAT K2'!H62)</f>
      </c>
      <c r="N62" s="38">
        <f>IF(ISBLANK('TD NHAC MITHUAT K2'!N62),"",'TD NHAC MITHUAT K2'!N62)</f>
      </c>
      <c r="O62" s="38">
        <f>IF(ISBLANK('TD NHAC MITHUAT K2'!T62),"",'TD NHAC MITHUAT K2'!T62)</f>
      </c>
      <c r="P62" s="65">
        <f>IF(ISBLANK('TINHOC K2'!H62),"",'TINHOC K2'!H62)</f>
      </c>
      <c r="Q62" s="65">
        <f>IF(ISBLANK('TINHOC K2'!N62),"",'TINHOC K2'!N62)</f>
      </c>
      <c r="R62" s="65">
        <f>IF(ISBLANK('TINHOC K2'!T62),"",'TINHOC K2'!T62)</f>
      </c>
      <c r="S62" s="66"/>
      <c r="T62" s="34"/>
      <c r="U62" s="34"/>
      <c r="V62" s="34"/>
    </row>
    <row r="63" spans="1:22" ht="12.75">
      <c r="A63" s="34">
        <f>IF(ISBLANK('Soyeu-nghihoc'!A63),"",'Soyeu-nghihoc'!A63)</f>
      </c>
      <c r="B63" s="39">
        <f>IF(ISBLANK('Soyeu-nghihoc'!C63),"",'Soyeu-nghihoc'!C63)</f>
      </c>
      <c r="C63" s="65">
        <f>IF(ISBLANK('TOAN LY K2'!J63),"",'TOAN LY K2'!J63)</f>
      </c>
      <c r="D63" s="65">
        <f>IF(ISBLANK('TOAN LY K2'!R63),"",'TOAN LY K2'!R63)</f>
      </c>
      <c r="E63" s="65">
        <f>IF(ISBLANK('HOA SINH K2'!H63),"",'HOA SINH K2'!H63)</f>
      </c>
      <c r="F63" s="65">
        <f>IF(ISBLANK('HOA SINH K2'!N63),"",'HOA SINH K2'!N63)</f>
      </c>
      <c r="G63" s="65">
        <f>IF(ISBLANK('VAN SU K2'!J63),"",'VAN SU K2'!J63)</f>
      </c>
      <c r="H63" s="65">
        <f>IF(ISBLANK('VAN SU K2'!R63),"",'VAN SU K2'!R63)</f>
      </c>
      <c r="I63" s="65">
        <f>IF(ISBLANK('ĐỊA NN GDCD CN K2'!H63),"",'ĐỊA NN GDCD CN K2'!H63)</f>
      </c>
      <c r="J63" s="65">
        <f>IF(ISBLANK('ĐỊA NN GDCD CN K2'!N63),"",'ĐỊA NN GDCD CN K2'!N63)</f>
      </c>
      <c r="K63" s="65">
        <f>IF(ISBLANK('ĐỊA NN GDCD CN K2'!T63),"",'ĐỊA NN GDCD CN K2'!T63)</f>
      </c>
      <c r="L63" s="65">
        <f>IF(ISBLANK('ĐỊA NN GDCD CN K2'!Z63),"",'ĐỊA NN GDCD CN K2'!Z63)</f>
      </c>
      <c r="M63" s="38">
        <f>IF(ISBLANK('TD NHAC MITHUAT K2'!H63),"",'TD NHAC MITHUAT K2'!H63)</f>
      </c>
      <c r="N63" s="38">
        <f>IF(ISBLANK('TD NHAC MITHUAT K2'!N63),"",'TD NHAC MITHUAT K2'!N63)</f>
      </c>
      <c r="O63" s="38">
        <f>IF(ISBLANK('TD NHAC MITHUAT K2'!T63),"",'TD NHAC MITHUAT K2'!T63)</f>
      </c>
      <c r="P63" s="65">
        <f>IF(ISBLANK('TINHOC K2'!H63),"",'TINHOC K2'!H63)</f>
      </c>
      <c r="Q63" s="65">
        <f>IF(ISBLANK('TINHOC K2'!N63),"",'TINHOC K2'!N63)</f>
      </c>
      <c r="R63" s="65">
        <f>IF(ISBLANK('TINHOC K2'!T63),"",'TINHOC K2'!T63)</f>
      </c>
      <c r="S63" s="66"/>
      <c r="T63" s="34"/>
      <c r="U63" s="34"/>
      <c r="V63" s="34"/>
    </row>
    <row r="64" spans="1:22" ht="12.75">
      <c r="A64" s="34">
        <f>IF(ISBLANK('Soyeu-nghihoc'!A64),"",'Soyeu-nghihoc'!A64)</f>
      </c>
      <c r="B64" s="39">
        <f>IF(ISBLANK('Soyeu-nghihoc'!C64),"",'Soyeu-nghihoc'!C64)</f>
      </c>
      <c r="C64" s="65">
        <f>IF(ISBLANK('TOAN LY K2'!J64),"",'TOAN LY K2'!J64)</f>
      </c>
      <c r="D64" s="65">
        <f>IF(ISBLANK('TOAN LY K2'!R64),"",'TOAN LY K2'!R64)</f>
      </c>
      <c r="E64" s="65">
        <f>IF(ISBLANK('HOA SINH K2'!H64),"",'HOA SINH K2'!H64)</f>
      </c>
      <c r="F64" s="65">
        <f>IF(ISBLANK('HOA SINH K2'!N64),"",'HOA SINH K2'!N64)</f>
      </c>
      <c r="G64" s="65">
        <f>IF(ISBLANK('VAN SU K2'!J64),"",'VAN SU K2'!J64)</f>
      </c>
      <c r="H64" s="65">
        <f>IF(ISBLANK('VAN SU K2'!R64),"",'VAN SU K2'!R64)</f>
      </c>
      <c r="I64" s="65">
        <f>IF(ISBLANK('ĐỊA NN GDCD CN K2'!H64),"",'ĐỊA NN GDCD CN K2'!H64)</f>
      </c>
      <c r="J64" s="65">
        <f>IF(ISBLANK('ĐỊA NN GDCD CN K2'!N64),"",'ĐỊA NN GDCD CN K2'!N64)</f>
      </c>
      <c r="K64" s="65">
        <f>IF(ISBLANK('ĐỊA NN GDCD CN K2'!T64),"",'ĐỊA NN GDCD CN K2'!T64)</f>
      </c>
      <c r="L64" s="65">
        <f>IF(ISBLANK('ĐỊA NN GDCD CN K2'!Z64),"",'ĐỊA NN GDCD CN K2'!Z64)</f>
      </c>
      <c r="M64" s="38">
        <f>IF(ISBLANK('TD NHAC MITHUAT K2'!H64),"",'TD NHAC MITHUAT K2'!H64)</f>
      </c>
      <c r="N64" s="38">
        <f>IF(ISBLANK('TD NHAC MITHUAT K2'!N64),"",'TD NHAC MITHUAT K2'!N64)</f>
      </c>
      <c r="O64" s="38">
        <f>IF(ISBLANK('TD NHAC MITHUAT K2'!T64),"",'TD NHAC MITHUAT K2'!T64)</f>
      </c>
      <c r="P64" s="65">
        <f>IF(ISBLANK('TINHOC K2'!H64),"",'TINHOC K2'!H64)</f>
      </c>
      <c r="Q64" s="65">
        <f>IF(ISBLANK('TINHOC K2'!N64),"",'TINHOC K2'!N64)</f>
      </c>
      <c r="R64" s="65">
        <f>IF(ISBLANK('TINHOC K2'!T64),"",'TINHOC K2'!T64)</f>
      </c>
      <c r="S64" s="66"/>
      <c r="T64" s="34"/>
      <c r="U64" s="34"/>
      <c r="V64" s="34"/>
    </row>
    <row r="65" spans="1:22" ht="12.75">
      <c r="A65" s="34">
        <f>IF(ISBLANK('Soyeu-nghihoc'!A65),"",'Soyeu-nghihoc'!A65)</f>
      </c>
      <c r="B65" s="39">
        <f>IF(ISBLANK('Soyeu-nghihoc'!C65),"",'Soyeu-nghihoc'!C65)</f>
      </c>
      <c r="C65" s="65">
        <f>IF(ISBLANK('TOAN LY K2'!J65),"",'TOAN LY K2'!J65)</f>
      </c>
      <c r="D65" s="65">
        <f>IF(ISBLANK('TOAN LY K2'!R65),"",'TOAN LY K2'!R65)</f>
      </c>
      <c r="E65" s="65">
        <f>IF(ISBLANK('HOA SINH K2'!H65),"",'HOA SINH K2'!H65)</f>
      </c>
      <c r="F65" s="65">
        <f>IF(ISBLANK('HOA SINH K2'!N65),"",'HOA SINH K2'!N65)</f>
      </c>
      <c r="G65" s="65">
        <f>IF(ISBLANK('VAN SU K2'!J65),"",'VAN SU K2'!J65)</f>
      </c>
      <c r="H65" s="65">
        <f>IF(ISBLANK('VAN SU K2'!R65),"",'VAN SU K2'!R65)</f>
      </c>
      <c r="I65" s="65">
        <f>IF(ISBLANK('ĐỊA NN GDCD CN K2'!H65),"",'ĐỊA NN GDCD CN K2'!H65)</f>
      </c>
      <c r="J65" s="65">
        <f>IF(ISBLANK('ĐỊA NN GDCD CN K2'!N65),"",'ĐỊA NN GDCD CN K2'!N65)</f>
      </c>
      <c r="K65" s="65">
        <f>IF(ISBLANK('ĐỊA NN GDCD CN K2'!T65),"",'ĐỊA NN GDCD CN K2'!T65)</f>
      </c>
      <c r="L65" s="65">
        <f>IF(ISBLANK('ĐỊA NN GDCD CN K2'!Z65),"",'ĐỊA NN GDCD CN K2'!Z65)</f>
      </c>
      <c r="M65" s="38">
        <f>IF(ISBLANK('TD NHAC MITHUAT K2'!H65),"",'TD NHAC MITHUAT K2'!H65)</f>
      </c>
      <c r="N65" s="38">
        <f>IF(ISBLANK('TD NHAC MITHUAT K2'!N65),"",'TD NHAC MITHUAT K2'!N65)</f>
      </c>
      <c r="O65" s="38">
        <f>IF(ISBLANK('TD NHAC MITHUAT K2'!T65),"",'TD NHAC MITHUAT K2'!T65)</f>
      </c>
      <c r="P65" s="65">
        <f>IF(ISBLANK('TINHOC K2'!H65),"",'TINHOC K2'!H65)</f>
      </c>
      <c r="Q65" s="65">
        <f>IF(ISBLANK('TINHOC K2'!N65),"",'TINHOC K2'!N65)</f>
      </c>
      <c r="R65" s="65">
        <f>IF(ISBLANK('TINHOC K2'!T65),"",'TINHOC K2'!T65)</f>
      </c>
      <c r="S65" s="66"/>
      <c r="T65" s="34"/>
      <c r="U65" s="34"/>
      <c r="V65" s="34"/>
    </row>
    <row r="66" spans="1:22" ht="12.75">
      <c r="A66" s="114" t="s">
        <v>107</v>
      </c>
      <c r="B66" s="114"/>
      <c r="C66" s="114"/>
      <c r="D66" s="114"/>
      <c r="E66" s="114"/>
      <c r="F66" s="114"/>
      <c r="G66" s="114"/>
      <c r="H66" s="114"/>
      <c r="I66" s="114"/>
      <c r="J66" s="114"/>
      <c r="K66" s="114"/>
      <c r="L66" s="114"/>
      <c r="M66" s="114"/>
      <c r="N66" s="114"/>
      <c r="O66" s="114"/>
      <c r="P66" s="114"/>
      <c r="Q66" s="114"/>
      <c r="R66" s="37"/>
      <c r="S66" s="37"/>
      <c r="T66" s="37"/>
      <c r="U66" s="37"/>
      <c r="V66" s="37"/>
    </row>
    <row r="67" spans="1:22" ht="12.75">
      <c r="A67" s="114"/>
      <c r="B67" s="114"/>
      <c r="C67" s="114"/>
      <c r="D67" s="114"/>
      <c r="E67" s="114"/>
      <c r="F67" s="114"/>
      <c r="G67" s="114"/>
      <c r="H67" s="114"/>
      <c r="I67" s="114"/>
      <c r="J67" s="114"/>
      <c r="K67" s="114"/>
      <c r="L67" s="114"/>
      <c r="M67" s="114"/>
      <c r="N67" s="114"/>
      <c r="O67" s="114"/>
      <c r="P67" s="114"/>
      <c r="Q67" s="114"/>
      <c r="R67" s="37"/>
      <c r="S67" s="37"/>
      <c r="T67" s="113"/>
      <c r="U67" s="113"/>
      <c r="V67" s="37"/>
    </row>
    <row r="68" spans="1:22" ht="12.75">
      <c r="A68" s="114"/>
      <c r="B68" s="114"/>
      <c r="C68" s="114"/>
      <c r="D68" s="114"/>
      <c r="E68" s="114"/>
      <c r="F68" s="114"/>
      <c r="G68" s="114"/>
      <c r="H68" s="114"/>
      <c r="I68" s="114"/>
      <c r="J68" s="114"/>
      <c r="K68" s="114"/>
      <c r="L68" s="114"/>
      <c r="M68" s="114"/>
      <c r="N68" s="114"/>
      <c r="O68" s="114"/>
      <c r="P68" s="114"/>
      <c r="Q68" s="114"/>
      <c r="R68" s="37"/>
      <c r="S68" s="37"/>
      <c r="T68" s="37"/>
      <c r="U68" s="37"/>
      <c r="V68" s="37"/>
    </row>
  </sheetData>
  <sheetProtection/>
  <mergeCells count="24">
    <mergeCell ref="Q4:Q5"/>
    <mergeCell ref="R4:R5"/>
    <mergeCell ref="J3:J5"/>
    <mergeCell ref="K3:K5"/>
    <mergeCell ref="F3:F5"/>
    <mergeCell ref="G3:G5"/>
    <mergeCell ref="H3:H5"/>
    <mergeCell ref="I3:I5"/>
    <mergeCell ref="A66:Q68"/>
    <mergeCell ref="T67:U67"/>
    <mergeCell ref="P3:R3"/>
    <mergeCell ref="S3:S5"/>
    <mergeCell ref="T3:V4"/>
    <mergeCell ref="P4:P5"/>
    <mergeCell ref="L3:L5"/>
    <mergeCell ref="M3:M5"/>
    <mergeCell ref="N3:N5"/>
    <mergeCell ref="O3:O5"/>
    <mergeCell ref="A2:V2"/>
    <mergeCell ref="A3:A5"/>
    <mergeCell ref="B3:B5"/>
    <mergeCell ref="C3:C5"/>
    <mergeCell ref="D3:D5"/>
    <mergeCell ref="E3:E5"/>
  </mergeCells>
  <printOptions/>
  <pageMargins left="0.7" right="0.45" top="0.75" bottom="0.75" header="0.3" footer="0.3"/>
  <pageSetup horizontalDpi="600" verticalDpi="600" orientation="portrait" paperSize="8" r:id="rId1"/>
</worksheet>
</file>

<file path=xl/worksheets/sheet31.xml><?xml version="1.0" encoding="utf-8"?>
<worksheet xmlns="http://schemas.openxmlformats.org/spreadsheetml/2006/main" xmlns:r="http://schemas.openxmlformats.org/officeDocument/2006/relationships">
  <sheetPr>
    <tabColor rgb="FFFF0000"/>
  </sheetPr>
  <dimension ref="A1:AF69"/>
  <sheetViews>
    <sheetView showGridLines="0" zoomScalePageLayoutView="0" workbookViewId="0" topLeftCell="A1">
      <selection activeCell="A2" sqref="A2:AD2"/>
    </sheetView>
  </sheetViews>
  <sheetFormatPr defaultColWidth="9.140625" defaultRowHeight="12.75"/>
  <cols>
    <col min="1" max="1" width="3.8515625" style="0" customWidth="1"/>
    <col min="2" max="2" width="24.8515625" style="0" customWidth="1"/>
    <col min="3" max="23" width="3.57421875" style="0" customWidth="1"/>
    <col min="24" max="24" width="3.140625" style="0" customWidth="1"/>
    <col min="25" max="25" width="4.7109375" style="0" customWidth="1"/>
    <col min="26" max="26" width="4.57421875" style="0" customWidth="1"/>
    <col min="27" max="27" width="8.7109375" style="0" customWidth="1"/>
    <col min="28" max="29" width="5.421875" style="0" customWidth="1"/>
    <col min="30" max="30" width="6.00390625" style="0" customWidth="1"/>
    <col min="31" max="31" width="13.140625" style="0" customWidth="1"/>
    <col min="32" max="32" width="2.57421875" style="0" customWidth="1"/>
  </cols>
  <sheetData>
    <row r="1" spans="1:32" ht="15.75" customHeigh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32" ht="36.75" customHeight="1">
      <c r="A2" s="74" t="s">
        <v>135</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53"/>
      <c r="AF2" s="53"/>
    </row>
    <row r="3" spans="1:32" ht="18" customHeight="1">
      <c r="A3" s="116" t="s">
        <v>7</v>
      </c>
      <c r="B3" s="118" t="s">
        <v>8</v>
      </c>
      <c r="C3" s="116" t="s">
        <v>114</v>
      </c>
      <c r="D3" s="116"/>
      <c r="E3" s="116"/>
      <c r="F3" s="116"/>
      <c r="G3" s="116"/>
      <c r="H3" s="116"/>
      <c r="I3" s="116"/>
      <c r="J3" s="116"/>
      <c r="K3" s="116"/>
      <c r="L3" s="116"/>
      <c r="M3" s="116"/>
      <c r="N3" s="116"/>
      <c r="O3" s="116"/>
      <c r="P3" s="116"/>
      <c r="Q3" s="116"/>
      <c r="R3" s="116"/>
      <c r="S3" s="116"/>
      <c r="T3" s="116"/>
      <c r="U3" s="116"/>
      <c r="V3" s="116"/>
      <c r="W3" s="116"/>
      <c r="X3" s="116"/>
      <c r="Y3" s="116" t="s">
        <v>116</v>
      </c>
      <c r="Z3" s="116" t="s">
        <v>117</v>
      </c>
      <c r="AA3" s="116" t="s">
        <v>118</v>
      </c>
      <c r="AB3" s="116" t="s">
        <v>119</v>
      </c>
      <c r="AC3" s="116"/>
      <c r="AD3" s="116" t="s">
        <v>120</v>
      </c>
      <c r="AE3" s="40"/>
      <c r="AF3" s="40"/>
    </row>
    <row r="4" spans="1:32" ht="45" customHeight="1">
      <c r="A4" s="116"/>
      <c r="B4" s="116"/>
      <c r="C4" s="116" t="s">
        <v>87</v>
      </c>
      <c r="D4" s="116" t="s">
        <v>88</v>
      </c>
      <c r="E4" s="116" t="s">
        <v>89</v>
      </c>
      <c r="F4" s="116" t="s">
        <v>90</v>
      </c>
      <c r="G4" s="116" t="s">
        <v>91</v>
      </c>
      <c r="H4" s="116" t="s">
        <v>92</v>
      </c>
      <c r="I4" s="116" t="s">
        <v>93</v>
      </c>
      <c r="J4" s="116" t="s">
        <v>94</v>
      </c>
      <c r="K4" s="116" t="s">
        <v>76</v>
      </c>
      <c r="L4" s="116" t="s">
        <v>95</v>
      </c>
      <c r="M4" s="116" t="s">
        <v>96</v>
      </c>
      <c r="N4" s="116" t="s">
        <v>97</v>
      </c>
      <c r="O4" s="116" t="s">
        <v>98</v>
      </c>
      <c r="P4" s="116" t="s">
        <v>121</v>
      </c>
      <c r="Q4" s="116"/>
      <c r="R4" s="116"/>
      <c r="S4" s="120" t="s">
        <v>122</v>
      </c>
      <c r="T4" s="116" t="s">
        <v>123</v>
      </c>
      <c r="U4" s="116"/>
      <c r="V4" s="116"/>
      <c r="W4" s="116" t="s">
        <v>115</v>
      </c>
      <c r="X4" s="116"/>
      <c r="Y4" s="116"/>
      <c r="Z4" s="116"/>
      <c r="AA4" s="116"/>
      <c r="AB4" s="116"/>
      <c r="AC4" s="116"/>
      <c r="AD4" s="116"/>
      <c r="AE4" s="40"/>
      <c r="AF4" s="40"/>
    </row>
    <row r="5" spans="1:32" ht="34.5" customHeight="1">
      <c r="A5" s="116"/>
      <c r="B5" s="116"/>
      <c r="C5" s="116"/>
      <c r="D5" s="116"/>
      <c r="E5" s="116"/>
      <c r="F5" s="116"/>
      <c r="G5" s="116"/>
      <c r="H5" s="116"/>
      <c r="I5" s="116"/>
      <c r="J5" s="116"/>
      <c r="K5" s="116"/>
      <c r="L5" s="116"/>
      <c r="M5" s="116"/>
      <c r="N5" s="116"/>
      <c r="O5" s="116"/>
      <c r="P5" s="56" t="s">
        <v>102</v>
      </c>
      <c r="Q5" s="56" t="s">
        <v>103</v>
      </c>
      <c r="R5" s="56" t="s">
        <v>155</v>
      </c>
      <c r="S5" s="120"/>
      <c r="T5" s="52"/>
      <c r="U5" s="52"/>
      <c r="V5" s="52"/>
      <c r="W5" s="52"/>
      <c r="X5" s="52"/>
      <c r="Y5" s="116"/>
      <c r="Z5" s="116"/>
      <c r="AA5" s="116"/>
      <c r="AB5" s="52" t="s">
        <v>104</v>
      </c>
      <c r="AC5" s="52" t="s">
        <v>105</v>
      </c>
      <c r="AD5" s="116"/>
      <c r="AE5" s="40"/>
      <c r="AF5" s="40"/>
    </row>
    <row r="6" spans="1:32" ht="40.5" hidden="1">
      <c r="A6" s="24" t="s">
        <v>42</v>
      </c>
      <c r="B6" s="24" t="s">
        <v>44</v>
      </c>
      <c r="C6" s="24" t="s">
        <v>136</v>
      </c>
      <c r="D6" s="24" t="s">
        <v>137</v>
      </c>
      <c r="E6" s="24" t="s">
        <v>138</v>
      </c>
      <c r="F6" s="24" t="s">
        <v>139</v>
      </c>
      <c r="G6" s="24" t="s">
        <v>141</v>
      </c>
      <c r="H6" s="24" t="s">
        <v>142</v>
      </c>
      <c r="I6" s="24" t="s">
        <v>143</v>
      </c>
      <c r="J6" s="24" t="s">
        <v>144</v>
      </c>
      <c r="K6" s="24" t="s">
        <v>145</v>
      </c>
      <c r="L6" s="24" t="s">
        <v>140</v>
      </c>
      <c r="M6" s="24" t="s">
        <v>146</v>
      </c>
      <c r="N6" s="24" t="s">
        <v>147</v>
      </c>
      <c r="O6" s="24" t="s">
        <v>148</v>
      </c>
      <c r="P6" s="24" t="s">
        <v>149</v>
      </c>
      <c r="Q6" s="24" t="s">
        <v>150</v>
      </c>
      <c r="R6" s="24" t="s">
        <v>159</v>
      </c>
      <c r="S6" s="24" t="s">
        <v>111</v>
      </c>
      <c r="T6" s="54"/>
      <c r="U6" s="54"/>
      <c r="V6" s="54"/>
      <c r="W6" s="54"/>
      <c r="X6" s="54"/>
      <c r="Y6" s="24" t="s">
        <v>160</v>
      </c>
      <c r="Z6" s="24" t="s">
        <v>131</v>
      </c>
      <c r="AA6" s="54"/>
      <c r="AB6" s="71" t="s">
        <v>108</v>
      </c>
      <c r="AC6" s="71" t="s">
        <v>109</v>
      </c>
      <c r="AD6" s="24" t="s">
        <v>110</v>
      </c>
      <c r="AE6" s="40"/>
      <c r="AF6" s="40"/>
    </row>
    <row r="7" spans="1:32" ht="12.75" customHeight="1">
      <c r="A7" s="34">
        <f>IF(ISBLANK('Soyeu-nghihoc'!A7),"",'Soyeu-nghihoc'!A7)</f>
      </c>
      <c r="B7" s="39">
        <f>IF(ISBLANK('Soyeu-nghihoc'!C7),"",'Soyeu-nghihoc'!C7)</f>
      </c>
      <c r="C7" s="67"/>
      <c r="D7" s="67"/>
      <c r="E7" s="67"/>
      <c r="F7" s="67"/>
      <c r="G7" s="67"/>
      <c r="H7" s="67"/>
      <c r="I7" s="67"/>
      <c r="J7" s="67"/>
      <c r="K7" s="67"/>
      <c r="L7" s="67"/>
      <c r="M7" s="52"/>
      <c r="N7" s="52"/>
      <c r="O7" s="52"/>
      <c r="P7" s="67"/>
      <c r="Q7" s="67"/>
      <c r="R7" s="67"/>
      <c r="S7" s="70"/>
      <c r="T7" s="52"/>
      <c r="U7" s="52"/>
      <c r="V7" s="52"/>
      <c r="W7" s="52"/>
      <c r="X7" s="52"/>
      <c r="Y7" s="52"/>
      <c r="Z7" s="55"/>
      <c r="AA7" s="55"/>
      <c r="AB7" s="52"/>
      <c r="AC7" s="52"/>
      <c r="AD7" s="55"/>
      <c r="AE7" s="40"/>
      <c r="AF7" s="40"/>
    </row>
    <row r="8" spans="1:32" ht="12.75" customHeight="1">
      <c r="A8" s="34">
        <f>IF(ISBLANK('Soyeu-nghihoc'!A8),"",'Soyeu-nghihoc'!A8)</f>
      </c>
      <c r="B8" s="39">
        <f>IF(ISBLANK('Soyeu-nghihoc'!C8),"",'Soyeu-nghihoc'!C8)</f>
      </c>
      <c r="C8" s="67"/>
      <c r="D8" s="67"/>
      <c r="E8" s="67"/>
      <c r="F8" s="67"/>
      <c r="G8" s="67"/>
      <c r="H8" s="67"/>
      <c r="I8" s="67"/>
      <c r="J8" s="67"/>
      <c r="K8" s="67"/>
      <c r="L8" s="67"/>
      <c r="M8" s="52"/>
      <c r="N8" s="52"/>
      <c r="O8" s="52"/>
      <c r="P8" s="67"/>
      <c r="Q8" s="67"/>
      <c r="R8" s="67"/>
      <c r="S8" s="70"/>
      <c r="T8" s="52"/>
      <c r="U8" s="52"/>
      <c r="V8" s="52"/>
      <c r="W8" s="52"/>
      <c r="X8" s="52"/>
      <c r="Y8" s="52"/>
      <c r="Z8" s="55"/>
      <c r="AA8" s="55"/>
      <c r="AB8" s="52"/>
      <c r="AC8" s="52"/>
      <c r="AD8" s="55"/>
      <c r="AE8" s="40"/>
      <c r="AF8" s="40"/>
    </row>
    <row r="9" spans="1:32" ht="12.75" customHeight="1">
      <c r="A9" s="34">
        <f>IF(ISBLANK('Soyeu-nghihoc'!A9),"",'Soyeu-nghihoc'!A9)</f>
      </c>
      <c r="B9" s="39">
        <f>IF(ISBLANK('Soyeu-nghihoc'!C9),"",'Soyeu-nghihoc'!C9)</f>
      </c>
      <c r="C9" s="67"/>
      <c r="D9" s="67"/>
      <c r="E9" s="67"/>
      <c r="F9" s="67"/>
      <c r="G9" s="67"/>
      <c r="H9" s="67"/>
      <c r="I9" s="67"/>
      <c r="J9" s="67"/>
      <c r="K9" s="67"/>
      <c r="L9" s="67"/>
      <c r="M9" s="52"/>
      <c r="N9" s="52"/>
      <c r="O9" s="52"/>
      <c r="P9" s="67"/>
      <c r="Q9" s="67"/>
      <c r="R9" s="67"/>
      <c r="S9" s="70"/>
      <c r="T9" s="52"/>
      <c r="U9" s="52"/>
      <c r="V9" s="52"/>
      <c r="W9" s="52"/>
      <c r="X9" s="52"/>
      <c r="Y9" s="52"/>
      <c r="Z9" s="55"/>
      <c r="AA9" s="55"/>
      <c r="AB9" s="52"/>
      <c r="AC9" s="52"/>
      <c r="AD9" s="55"/>
      <c r="AE9" s="40"/>
      <c r="AF9" s="40"/>
    </row>
    <row r="10" spans="1:32" ht="12.75" customHeight="1">
      <c r="A10" s="34">
        <f>IF(ISBLANK('Soyeu-nghihoc'!A10),"",'Soyeu-nghihoc'!A10)</f>
      </c>
      <c r="B10" s="39">
        <f>IF(ISBLANK('Soyeu-nghihoc'!C10),"",'Soyeu-nghihoc'!C10)</f>
      </c>
      <c r="C10" s="67"/>
      <c r="D10" s="67"/>
      <c r="E10" s="67"/>
      <c r="F10" s="67"/>
      <c r="G10" s="67"/>
      <c r="H10" s="67"/>
      <c r="I10" s="67"/>
      <c r="J10" s="67"/>
      <c r="K10" s="67"/>
      <c r="L10" s="67"/>
      <c r="M10" s="52"/>
      <c r="N10" s="52"/>
      <c r="O10" s="52"/>
      <c r="P10" s="67"/>
      <c r="Q10" s="67"/>
      <c r="R10" s="67"/>
      <c r="S10" s="70"/>
      <c r="T10" s="52"/>
      <c r="U10" s="52"/>
      <c r="V10" s="52"/>
      <c r="W10" s="52"/>
      <c r="X10" s="52"/>
      <c r="Y10" s="52"/>
      <c r="Z10" s="55"/>
      <c r="AA10" s="55"/>
      <c r="AB10" s="52"/>
      <c r="AC10" s="52"/>
      <c r="AD10" s="55"/>
      <c r="AE10" s="40"/>
      <c r="AF10" s="40"/>
    </row>
    <row r="11" spans="1:32" ht="12.75" customHeight="1">
      <c r="A11" s="34">
        <f>IF(ISBLANK('Soyeu-nghihoc'!A11),"",'Soyeu-nghihoc'!A11)</f>
      </c>
      <c r="B11" s="39">
        <f>IF(ISBLANK('Soyeu-nghihoc'!C11),"",'Soyeu-nghihoc'!C11)</f>
      </c>
      <c r="C11" s="67"/>
      <c r="D11" s="67"/>
      <c r="E11" s="67"/>
      <c r="F11" s="67"/>
      <c r="G11" s="67"/>
      <c r="H11" s="67"/>
      <c r="I11" s="67"/>
      <c r="J11" s="67"/>
      <c r="K11" s="67"/>
      <c r="L11" s="67"/>
      <c r="M11" s="52"/>
      <c r="N11" s="52"/>
      <c r="O11" s="52"/>
      <c r="P11" s="67"/>
      <c r="Q11" s="67"/>
      <c r="R11" s="67"/>
      <c r="S11" s="70"/>
      <c r="T11" s="52"/>
      <c r="U11" s="52"/>
      <c r="V11" s="52"/>
      <c r="W11" s="52"/>
      <c r="X11" s="52"/>
      <c r="Y11" s="52"/>
      <c r="Z11" s="55"/>
      <c r="AA11" s="55"/>
      <c r="AB11" s="52"/>
      <c r="AC11" s="52"/>
      <c r="AD11" s="55"/>
      <c r="AE11" s="40"/>
      <c r="AF11" s="40"/>
    </row>
    <row r="12" spans="1:32" ht="12.75" customHeight="1">
      <c r="A12" s="34">
        <f>IF(ISBLANK('Soyeu-nghihoc'!A12),"",'Soyeu-nghihoc'!A12)</f>
      </c>
      <c r="B12" s="39">
        <f>IF(ISBLANK('Soyeu-nghihoc'!C12),"",'Soyeu-nghihoc'!C12)</f>
      </c>
      <c r="C12" s="67"/>
      <c r="D12" s="67"/>
      <c r="E12" s="67"/>
      <c r="F12" s="67"/>
      <c r="G12" s="67"/>
      <c r="H12" s="67"/>
      <c r="I12" s="67"/>
      <c r="J12" s="67"/>
      <c r="K12" s="67"/>
      <c r="L12" s="67"/>
      <c r="M12" s="52"/>
      <c r="N12" s="52"/>
      <c r="O12" s="52"/>
      <c r="P12" s="67"/>
      <c r="Q12" s="67"/>
      <c r="R12" s="67"/>
      <c r="S12" s="70"/>
      <c r="T12" s="52"/>
      <c r="U12" s="52"/>
      <c r="V12" s="52"/>
      <c r="W12" s="52"/>
      <c r="X12" s="52"/>
      <c r="Y12" s="52"/>
      <c r="Z12" s="55"/>
      <c r="AA12" s="55"/>
      <c r="AB12" s="52"/>
      <c r="AC12" s="52"/>
      <c r="AD12" s="55"/>
      <c r="AE12" s="40"/>
      <c r="AF12" s="40"/>
    </row>
    <row r="13" spans="1:32" ht="12.75" customHeight="1">
      <c r="A13" s="34">
        <f>IF(ISBLANK('Soyeu-nghihoc'!A13),"",'Soyeu-nghihoc'!A13)</f>
      </c>
      <c r="B13" s="39">
        <f>IF(ISBLANK('Soyeu-nghihoc'!C13),"",'Soyeu-nghihoc'!C13)</f>
      </c>
      <c r="C13" s="67"/>
      <c r="D13" s="67"/>
      <c r="E13" s="67"/>
      <c r="F13" s="67"/>
      <c r="G13" s="67"/>
      <c r="H13" s="67"/>
      <c r="I13" s="67"/>
      <c r="J13" s="67"/>
      <c r="K13" s="67"/>
      <c r="L13" s="67"/>
      <c r="M13" s="52"/>
      <c r="N13" s="52"/>
      <c r="O13" s="52"/>
      <c r="P13" s="67"/>
      <c r="Q13" s="67"/>
      <c r="R13" s="67"/>
      <c r="S13" s="70"/>
      <c r="T13" s="52"/>
      <c r="U13" s="52"/>
      <c r="V13" s="52"/>
      <c r="W13" s="52"/>
      <c r="X13" s="52"/>
      <c r="Y13" s="52"/>
      <c r="Z13" s="55"/>
      <c r="AA13" s="55"/>
      <c r="AB13" s="52"/>
      <c r="AC13" s="52"/>
      <c r="AD13" s="55"/>
      <c r="AE13" s="40"/>
      <c r="AF13" s="40"/>
    </row>
    <row r="14" spans="1:32" ht="12.75" customHeight="1">
      <c r="A14" s="34">
        <f>IF(ISBLANK('Soyeu-nghihoc'!A14),"",'Soyeu-nghihoc'!A14)</f>
      </c>
      <c r="B14" s="39">
        <f>IF(ISBLANK('Soyeu-nghihoc'!C14),"",'Soyeu-nghihoc'!C14)</f>
      </c>
      <c r="C14" s="67"/>
      <c r="D14" s="67"/>
      <c r="E14" s="67"/>
      <c r="F14" s="67"/>
      <c r="G14" s="67"/>
      <c r="H14" s="67"/>
      <c r="I14" s="67"/>
      <c r="J14" s="67"/>
      <c r="K14" s="67"/>
      <c r="L14" s="67"/>
      <c r="M14" s="52"/>
      <c r="N14" s="52"/>
      <c r="O14" s="52"/>
      <c r="P14" s="67"/>
      <c r="Q14" s="67"/>
      <c r="R14" s="67"/>
      <c r="S14" s="70"/>
      <c r="T14" s="52"/>
      <c r="U14" s="52"/>
      <c r="V14" s="52"/>
      <c r="W14" s="52"/>
      <c r="X14" s="52"/>
      <c r="Y14" s="52"/>
      <c r="Z14" s="55"/>
      <c r="AA14" s="55"/>
      <c r="AB14" s="52"/>
      <c r="AC14" s="52"/>
      <c r="AD14" s="55"/>
      <c r="AE14" s="40"/>
      <c r="AF14" s="40"/>
    </row>
    <row r="15" spans="1:32" ht="12.75" customHeight="1">
      <c r="A15" s="34">
        <f>IF(ISBLANK('Soyeu-nghihoc'!A15),"",'Soyeu-nghihoc'!A15)</f>
      </c>
      <c r="B15" s="39">
        <f>IF(ISBLANK('Soyeu-nghihoc'!C15),"",'Soyeu-nghihoc'!C15)</f>
      </c>
      <c r="C15" s="67"/>
      <c r="D15" s="67"/>
      <c r="E15" s="67"/>
      <c r="F15" s="67"/>
      <c r="G15" s="67"/>
      <c r="H15" s="67"/>
      <c r="I15" s="67"/>
      <c r="J15" s="67"/>
      <c r="K15" s="67"/>
      <c r="L15" s="67"/>
      <c r="M15" s="52"/>
      <c r="N15" s="52"/>
      <c r="O15" s="52"/>
      <c r="P15" s="67"/>
      <c r="Q15" s="67"/>
      <c r="R15" s="67"/>
      <c r="S15" s="70"/>
      <c r="T15" s="52"/>
      <c r="U15" s="52"/>
      <c r="V15" s="52"/>
      <c r="W15" s="52"/>
      <c r="X15" s="52"/>
      <c r="Y15" s="52"/>
      <c r="Z15" s="55"/>
      <c r="AA15" s="55"/>
      <c r="AB15" s="52"/>
      <c r="AC15" s="52"/>
      <c r="AD15" s="55"/>
      <c r="AE15" s="40"/>
      <c r="AF15" s="40"/>
    </row>
    <row r="16" spans="1:32" ht="12.75" customHeight="1">
      <c r="A16" s="34">
        <f>IF(ISBLANK('Soyeu-nghihoc'!A16),"",'Soyeu-nghihoc'!A16)</f>
      </c>
      <c r="B16" s="39">
        <f>IF(ISBLANK('Soyeu-nghihoc'!C16),"",'Soyeu-nghihoc'!C16)</f>
      </c>
      <c r="C16" s="67"/>
      <c r="D16" s="67"/>
      <c r="E16" s="67"/>
      <c r="F16" s="67"/>
      <c r="G16" s="67"/>
      <c r="H16" s="67"/>
      <c r="I16" s="67"/>
      <c r="J16" s="67"/>
      <c r="K16" s="67"/>
      <c r="L16" s="67"/>
      <c r="M16" s="52"/>
      <c r="N16" s="52"/>
      <c r="O16" s="52"/>
      <c r="P16" s="67"/>
      <c r="Q16" s="67"/>
      <c r="R16" s="67"/>
      <c r="S16" s="70"/>
      <c r="T16" s="52"/>
      <c r="U16" s="52"/>
      <c r="V16" s="52"/>
      <c r="W16" s="52"/>
      <c r="X16" s="52"/>
      <c r="Y16" s="52"/>
      <c r="Z16" s="55"/>
      <c r="AA16" s="55"/>
      <c r="AB16" s="52"/>
      <c r="AC16" s="52"/>
      <c r="AD16" s="55"/>
      <c r="AE16" s="40"/>
      <c r="AF16" s="40"/>
    </row>
    <row r="17" spans="1:32" ht="12.75" customHeight="1">
      <c r="A17" s="34">
        <f>IF(ISBLANK('Soyeu-nghihoc'!A17),"",'Soyeu-nghihoc'!A17)</f>
      </c>
      <c r="B17" s="39">
        <f>IF(ISBLANK('Soyeu-nghihoc'!C17),"",'Soyeu-nghihoc'!C17)</f>
      </c>
      <c r="C17" s="67"/>
      <c r="D17" s="67"/>
      <c r="E17" s="67"/>
      <c r="F17" s="67"/>
      <c r="G17" s="67"/>
      <c r="H17" s="67"/>
      <c r="I17" s="67"/>
      <c r="J17" s="67"/>
      <c r="K17" s="67"/>
      <c r="L17" s="67"/>
      <c r="M17" s="52"/>
      <c r="N17" s="52"/>
      <c r="O17" s="52"/>
      <c r="P17" s="67"/>
      <c r="Q17" s="67"/>
      <c r="R17" s="67"/>
      <c r="S17" s="70"/>
      <c r="T17" s="52"/>
      <c r="U17" s="52"/>
      <c r="V17" s="52"/>
      <c r="W17" s="52"/>
      <c r="X17" s="52"/>
      <c r="Y17" s="52"/>
      <c r="Z17" s="55"/>
      <c r="AA17" s="55"/>
      <c r="AB17" s="52"/>
      <c r="AC17" s="52"/>
      <c r="AD17" s="55"/>
      <c r="AE17" s="40"/>
      <c r="AF17" s="40"/>
    </row>
    <row r="18" spans="1:32" ht="12.75" customHeight="1">
      <c r="A18" s="34">
        <f>IF(ISBLANK('Soyeu-nghihoc'!A18),"",'Soyeu-nghihoc'!A18)</f>
      </c>
      <c r="B18" s="39">
        <f>IF(ISBLANK('Soyeu-nghihoc'!C18),"",'Soyeu-nghihoc'!C18)</f>
      </c>
      <c r="C18" s="67"/>
      <c r="D18" s="67"/>
      <c r="E18" s="67"/>
      <c r="F18" s="67"/>
      <c r="G18" s="67"/>
      <c r="H18" s="67"/>
      <c r="I18" s="67"/>
      <c r="J18" s="67"/>
      <c r="K18" s="67"/>
      <c r="L18" s="67"/>
      <c r="M18" s="52"/>
      <c r="N18" s="52"/>
      <c r="O18" s="52"/>
      <c r="P18" s="67"/>
      <c r="Q18" s="67"/>
      <c r="R18" s="67"/>
      <c r="S18" s="70"/>
      <c r="T18" s="52"/>
      <c r="U18" s="52"/>
      <c r="V18" s="52"/>
      <c r="W18" s="52"/>
      <c r="X18" s="52"/>
      <c r="Y18" s="52"/>
      <c r="Z18" s="55"/>
      <c r="AA18" s="55"/>
      <c r="AB18" s="52"/>
      <c r="AC18" s="52"/>
      <c r="AD18" s="55"/>
      <c r="AE18" s="40"/>
      <c r="AF18" s="40"/>
    </row>
    <row r="19" spans="1:32" ht="12.75" customHeight="1">
      <c r="A19" s="34">
        <f>IF(ISBLANK('Soyeu-nghihoc'!A19),"",'Soyeu-nghihoc'!A19)</f>
      </c>
      <c r="B19" s="39">
        <f>IF(ISBLANK('Soyeu-nghihoc'!C19),"",'Soyeu-nghihoc'!C19)</f>
      </c>
      <c r="C19" s="67"/>
      <c r="D19" s="67"/>
      <c r="E19" s="67"/>
      <c r="F19" s="67"/>
      <c r="G19" s="67"/>
      <c r="H19" s="67"/>
      <c r="I19" s="67"/>
      <c r="J19" s="67"/>
      <c r="K19" s="67"/>
      <c r="L19" s="67"/>
      <c r="M19" s="52"/>
      <c r="N19" s="52"/>
      <c r="O19" s="52"/>
      <c r="P19" s="67"/>
      <c r="Q19" s="67"/>
      <c r="R19" s="67"/>
      <c r="S19" s="70"/>
      <c r="T19" s="52"/>
      <c r="U19" s="52"/>
      <c r="V19" s="52"/>
      <c r="W19" s="52"/>
      <c r="X19" s="52"/>
      <c r="Y19" s="52"/>
      <c r="Z19" s="55"/>
      <c r="AA19" s="55"/>
      <c r="AB19" s="52"/>
      <c r="AC19" s="52"/>
      <c r="AD19" s="55"/>
      <c r="AE19" s="40"/>
      <c r="AF19" s="40"/>
    </row>
    <row r="20" spans="1:32" ht="12.75" customHeight="1">
      <c r="A20" s="34">
        <f>IF(ISBLANK('Soyeu-nghihoc'!A20),"",'Soyeu-nghihoc'!A20)</f>
      </c>
      <c r="B20" s="39">
        <f>IF(ISBLANK('Soyeu-nghihoc'!C20),"",'Soyeu-nghihoc'!C20)</f>
      </c>
      <c r="C20" s="67"/>
      <c r="D20" s="67"/>
      <c r="E20" s="67"/>
      <c r="F20" s="67"/>
      <c r="G20" s="67"/>
      <c r="H20" s="67"/>
      <c r="I20" s="67"/>
      <c r="J20" s="67"/>
      <c r="K20" s="67"/>
      <c r="L20" s="67"/>
      <c r="M20" s="52"/>
      <c r="N20" s="52"/>
      <c r="O20" s="52"/>
      <c r="P20" s="67"/>
      <c r="Q20" s="67"/>
      <c r="R20" s="67"/>
      <c r="S20" s="70"/>
      <c r="T20" s="52"/>
      <c r="U20" s="52"/>
      <c r="V20" s="52"/>
      <c r="W20" s="52"/>
      <c r="X20" s="52"/>
      <c r="Y20" s="52"/>
      <c r="Z20" s="55"/>
      <c r="AA20" s="55"/>
      <c r="AB20" s="52"/>
      <c r="AC20" s="52"/>
      <c r="AD20" s="55"/>
      <c r="AE20" s="40"/>
      <c r="AF20" s="40"/>
    </row>
    <row r="21" spans="1:32" ht="12.75" customHeight="1">
      <c r="A21" s="34">
        <f>IF(ISBLANK('Soyeu-nghihoc'!A21),"",'Soyeu-nghihoc'!A21)</f>
      </c>
      <c r="B21" s="39">
        <f>IF(ISBLANK('Soyeu-nghihoc'!C21),"",'Soyeu-nghihoc'!C21)</f>
      </c>
      <c r="C21" s="67"/>
      <c r="D21" s="67"/>
      <c r="E21" s="67"/>
      <c r="F21" s="67"/>
      <c r="G21" s="67"/>
      <c r="H21" s="67"/>
      <c r="I21" s="67"/>
      <c r="J21" s="67"/>
      <c r="K21" s="67"/>
      <c r="L21" s="67"/>
      <c r="M21" s="52"/>
      <c r="N21" s="52"/>
      <c r="O21" s="52"/>
      <c r="P21" s="67"/>
      <c r="Q21" s="67"/>
      <c r="R21" s="67"/>
      <c r="S21" s="70"/>
      <c r="T21" s="52"/>
      <c r="U21" s="52"/>
      <c r="V21" s="52"/>
      <c r="W21" s="52"/>
      <c r="X21" s="52"/>
      <c r="Y21" s="52"/>
      <c r="Z21" s="55"/>
      <c r="AA21" s="55"/>
      <c r="AB21" s="52"/>
      <c r="AC21" s="52"/>
      <c r="AD21" s="55"/>
      <c r="AE21" s="40"/>
      <c r="AF21" s="40"/>
    </row>
    <row r="22" spans="1:32" ht="12.75" customHeight="1">
      <c r="A22" s="34">
        <f>IF(ISBLANK('Soyeu-nghihoc'!A22),"",'Soyeu-nghihoc'!A22)</f>
      </c>
      <c r="B22" s="39">
        <f>IF(ISBLANK('Soyeu-nghihoc'!C22),"",'Soyeu-nghihoc'!C22)</f>
      </c>
      <c r="C22" s="67"/>
      <c r="D22" s="67"/>
      <c r="E22" s="67"/>
      <c r="F22" s="67"/>
      <c r="G22" s="67"/>
      <c r="H22" s="67"/>
      <c r="I22" s="67"/>
      <c r="J22" s="67"/>
      <c r="K22" s="67"/>
      <c r="L22" s="67"/>
      <c r="M22" s="52"/>
      <c r="N22" s="52"/>
      <c r="O22" s="52"/>
      <c r="P22" s="67"/>
      <c r="Q22" s="67"/>
      <c r="R22" s="67"/>
      <c r="S22" s="70"/>
      <c r="T22" s="52"/>
      <c r="U22" s="52"/>
      <c r="V22" s="52"/>
      <c r="W22" s="52"/>
      <c r="X22" s="52"/>
      <c r="Y22" s="52"/>
      <c r="Z22" s="55"/>
      <c r="AA22" s="55"/>
      <c r="AB22" s="52"/>
      <c r="AC22" s="52"/>
      <c r="AD22" s="55"/>
      <c r="AE22" s="40"/>
      <c r="AF22" s="40"/>
    </row>
    <row r="23" spans="1:32" ht="12.75" customHeight="1">
      <c r="A23" s="34">
        <f>IF(ISBLANK('Soyeu-nghihoc'!A23),"",'Soyeu-nghihoc'!A23)</f>
      </c>
      <c r="B23" s="39">
        <f>IF(ISBLANK('Soyeu-nghihoc'!C23),"",'Soyeu-nghihoc'!C23)</f>
      </c>
      <c r="C23" s="67"/>
      <c r="D23" s="67"/>
      <c r="E23" s="67"/>
      <c r="F23" s="67"/>
      <c r="G23" s="67"/>
      <c r="H23" s="67"/>
      <c r="I23" s="67"/>
      <c r="J23" s="67"/>
      <c r="K23" s="67"/>
      <c r="L23" s="67"/>
      <c r="M23" s="52"/>
      <c r="N23" s="52"/>
      <c r="O23" s="52"/>
      <c r="P23" s="67"/>
      <c r="Q23" s="67"/>
      <c r="R23" s="67"/>
      <c r="S23" s="70"/>
      <c r="T23" s="52"/>
      <c r="U23" s="52"/>
      <c r="V23" s="52"/>
      <c r="W23" s="52"/>
      <c r="X23" s="52"/>
      <c r="Y23" s="52"/>
      <c r="Z23" s="55"/>
      <c r="AA23" s="55"/>
      <c r="AB23" s="52"/>
      <c r="AC23" s="52"/>
      <c r="AD23" s="55"/>
      <c r="AE23" s="40"/>
      <c r="AF23" s="40"/>
    </row>
    <row r="24" spans="1:32" ht="12.75" customHeight="1">
      <c r="A24" s="34">
        <f>IF(ISBLANK('Soyeu-nghihoc'!A24),"",'Soyeu-nghihoc'!A24)</f>
      </c>
      <c r="B24" s="39">
        <f>IF(ISBLANK('Soyeu-nghihoc'!C24),"",'Soyeu-nghihoc'!C24)</f>
      </c>
      <c r="C24" s="67"/>
      <c r="D24" s="67"/>
      <c r="E24" s="67"/>
      <c r="F24" s="67"/>
      <c r="G24" s="67"/>
      <c r="H24" s="67"/>
      <c r="I24" s="67"/>
      <c r="J24" s="67"/>
      <c r="K24" s="67"/>
      <c r="L24" s="67"/>
      <c r="M24" s="52"/>
      <c r="N24" s="52"/>
      <c r="O24" s="52"/>
      <c r="P24" s="67"/>
      <c r="Q24" s="67"/>
      <c r="R24" s="67"/>
      <c r="S24" s="70"/>
      <c r="T24" s="52"/>
      <c r="U24" s="52"/>
      <c r="V24" s="52"/>
      <c r="W24" s="52"/>
      <c r="X24" s="52"/>
      <c r="Y24" s="52"/>
      <c r="Z24" s="55"/>
      <c r="AA24" s="55"/>
      <c r="AB24" s="52"/>
      <c r="AC24" s="52"/>
      <c r="AD24" s="55"/>
      <c r="AE24" s="40"/>
      <c r="AF24" s="40"/>
    </row>
    <row r="25" spans="1:32" ht="12.75" customHeight="1">
      <c r="A25" s="34">
        <f>IF(ISBLANK('Soyeu-nghihoc'!A25),"",'Soyeu-nghihoc'!A25)</f>
      </c>
      <c r="B25" s="39">
        <f>IF(ISBLANK('Soyeu-nghihoc'!C25),"",'Soyeu-nghihoc'!C25)</f>
      </c>
      <c r="C25" s="67"/>
      <c r="D25" s="67"/>
      <c r="E25" s="67"/>
      <c r="F25" s="67"/>
      <c r="G25" s="67"/>
      <c r="H25" s="67"/>
      <c r="I25" s="67"/>
      <c r="J25" s="67"/>
      <c r="K25" s="67"/>
      <c r="L25" s="67"/>
      <c r="M25" s="52"/>
      <c r="N25" s="52"/>
      <c r="O25" s="52"/>
      <c r="P25" s="67"/>
      <c r="Q25" s="67"/>
      <c r="R25" s="67"/>
      <c r="S25" s="70"/>
      <c r="T25" s="52"/>
      <c r="U25" s="52"/>
      <c r="V25" s="52"/>
      <c r="W25" s="52"/>
      <c r="X25" s="52"/>
      <c r="Y25" s="52"/>
      <c r="Z25" s="55"/>
      <c r="AA25" s="55"/>
      <c r="AB25" s="52"/>
      <c r="AC25" s="52"/>
      <c r="AD25" s="55"/>
      <c r="AE25" s="40"/>
      <c r="AF25" s="40"/>
    </row>
    <row r="26" spans="1:32" ht="12.75" customHeight="1">
      <c r="A26" s="34">
        <f>IF(ISBLANK('Soyeu-nghihoc'!A26),"",'Soyeu-nghihoc'!A26)</f>
      </c>
      <c r="B26" s="39">
        <f>IF(ISBLANK('Soyeu-nghihoc'!C26),"",'Soyeu-nghihoc'!C26)</f>
      </c>
      <c r="C26" s="67"/>
      <c r="D26" s="67"/>
      <c r="E26" s="67"/>
      <c r="F26" s="67"/>
      <c r="G26" s="67"/>
      <c r="H26" s="67"/>
      <c r="I26" s="67"/>
      <c r="J26" s="67"/>
      <c r="K26" s="67"/>
      <c r="L26" s="67"/>
      <c r="M26" s="52"/>
      <c r="N26" s="52"/>
      <c r="O26" s="52"/>
      <c r="P26" s="67"/>
      <c r="Q26" s="67"/>
      <c r="R26" s="67"/>
      <c r="S26" s="70"/>
      <c r="T26" s="52"/>
      <c r="U26" s="52"/>
      <c r="V26" s="52"/>
      <c r="W26" s="52"/>
      <c r="X26" s="52"/>
      <c r="Y26" s="52"/>
      <c r="Z26" s="55"/>
      <c r="AA26" s="55"/>
      <c r="AB26" s="52"/>
      <c r="AC26" s="52"/>
      <c r="AD26" s="55"/>
      <c r="AE26" s="40"/>
      <c r="AF26" s="40"/>
    </row>
    <row r="27" spans="1:32" ht="12.75" customHeight="1">
      <c r="A27" s="34">
        <f>IF(ISBLANK('Soyeu-nghihoc'!A27),"",'Soyeu-nghihoc'!A27)</f>
      </c>
      <c r="B27" s="39">
        <f>IF(ISBLANK('Soyeu-nghihoc'!C27),"",'Soyeu-nghihoc'!C27)</f>
      </c>
      <c r="C27" s="67"/>
      <c r="D27" s="67"/>
      <c r="E27" s="67"/>
      <c r="F27" s="67"/>
      <c r="G27" s="67"/>
      <c r="H27" s="67"/>
      <c r="I27" s="67"/>
      <c r="J27" s="67"/>
      <c r="K27" s="67"/>
      <c r="L27" s="67"/>
      <c r="M27" s="52"/>
      <c r="N27" s="52"/>
      <c r="O27" s="52"/>
      <c r="P27" s="67"/>
      <c r="Q27" s="67"/>
      <c r="R27" s="67"/>
      <c r="S27" s="70"/>
      <c r="T27" s="52"/>
      <c r="U27" s="52"/>
      <c r="V27" s="52"/>
      <c r="W27" s="52"/>
      <c r="X27" s="52"/>
      <c r="Y27" s="52"/>
      <c r="Z27" s="55"/>
      <c r="AA27" s="55"/>
      <c r="AB27" s="52"/>
      <c r="AC27" s="52"/>
      <c r="AD27" s="55"/>
      <c r="AE27" s="40"/>
      <c r="AF27" s="40"/>
    </row>
    <row r="28" spans="1:32" ht="12.75" customHeight="1">
      <c r="A28" s="34">
        <f>IF(ISBLANK('Soyeu-nghihoc'!A28),"",'Soyeu-nghihoc'!A28)</f>
      </c>
      <c r="B28" s="39">
        <f>IF(ISBLANK('Soyeu-nghihoc'!C28),"",'Soyeu-nghihoc'!C28)</f>
      </c>
      <c r="C28" s="67"/>
      <c r="D28" s="67"/>
      <c r="E28" s="67"/>
      <c r="F28" s="67"/>
      <c r="G28" s="67"/>
      <c r="H28" s="67"/>
      <c r="I28" s="67"/>
      <c r="J28" s="67"/>
      <c r="K28" s="67"/>
      <c r="L28" s="67"/>
      <c r="M28" s="52"/>
      <c r="N28" s="52"/>
      <c r="O28" s="52"/>
      <c r="P28" s="67"/>
      <c r="Q28" s="67"/>
      <c r="R28" s="67"/>
      <c r="S28" s="70"/>
      <c r="T28" s="52"/>
      <c r="U28" s="52"/>
      <c r="V28" s="52"/>
      <c r="W28" s="52"/>
      <c r="X28" s="52"/>
      <c r="Y28" s="52"/>
      <c r="Z28" s="55"/>
      <c r="AA28" s="55"/>
      <c r="AB28" s="52"/>
      <c r="AC28" s="52"/>
      <c r="AD28" s="55"/>
      <c r="AE28" s="40"/>
      <c r="AF28" s="40"/>
    </row>
    <row r="29" spans="1:32" ht="12.75" customHeight="1">
      <c r="A29" s="34">
        <f>IF(ISBLANK('Soyeu-nghihoc'!A29),"",'Soyeu-nghihoc'!A29)</f>
      </c>
      <c r="B29" s="39">
        <f>IF(ISBLANK('Soyeu-nghihoc'!C29),"",'Soyeu-nghihoc'!C29)</f>
      </c>
      <c r="C29" s="67"/>
      <c r="D29" s="67"/>
      <c r="E29" s="67"/>
      <c r="F29" s="67"/>
      <c r="G29" s="67"/>
      <c r="H29" s="67"/>
      <c r="I29" s="67"/>
      <c r="J29" s="67"/>
      <c r="K29" s="67"/>
      <c r="L29" s="67"/>
      <c r="M29" s="52"/>
      <c r="N29" s="52"/>
      <c r="O29" s="52"/>
      <c r="P29" s="67"/>
      <c r="Q29" s="67"/>
      <c r="R29" s="67"/>
      <c r="S29" s="70"/>
      <c r="T29" s="52"/>
      <c r="U29" s="52"/>
      <c r="V29" s="52"/>
      <c r="W29" s="52"/>
      <c r="X29" s="52"/>
      <c r="Y29" s="52"/>
      <c r="Z29" s="55"/>
      <c r="AA29" s="55"/>
      <c r="AB29" s="52"/>
      <c r="AC29" s="52"/>
      <c r="AD29" s="55"/>
      <c r="AE29" s="40"/>
      <c r="AF29" s="40"/>
    </row>
    <row r="30" spans="1:32" ht="12.75" customHeight="1">
      <c r="A30" s="34">
        <f>IF(ISBLANK('Soyeu-nghihoc'!A30),"",'Soyeu-nghihoc'!A30)</f>
      </c>
      <c r="B30" s="39">
        <f>IF(ISBLANK('Soyeu-nghihoc'!C30),"",'Soyeu-nghihoc'!C30)</f>
      </c>
      <c r="C30" s="67"/>
      <c r="D30" s="67"/>
      <c r="E30" s="67"/>
      <c r="F30" s="67"/>
      <c r="G30" s="67"/>
      <c r="H30" s="67"/>
      <c r="I30" s="67"/>
      <c r="J30" s="67"/>
      <c r="K30" s="67"/>
      <c r="L30" s="67"/>
      <c r="M30" s="52"/>
      <c r="N30" s="52"/>
      <c r="O30" s="52"/>
      <c r="P30" s="67"/>
      <c r="Q30" s="67"/>
      <c r="R30" s="67"/>
      <c r="S30" s="70"/>
      <c r="T30" s="52"/>
      <c r="U30" s="52"/>
      <c r="V30" s="52"/>
      <c r="W30" s="52"/>
      <c r="X30" s="52"/>
      <c r="Y30" s="52"/>
      <c r="Z30" s="55"/>
      <c r="AA30" s="55"/>
      <c r="AB30" s="52"/>
      <c r="AC30" s="52"/>
      <c r="AD30" s="55"/>
      <c r="AE30" s="40"/>
      <c r="AF30" s="40"/>
    </row>
    <row r="31" spans="1:32" ht="12.75" customHeight="1">
      <c r="A31" s="34">
        <f>IF(ISBLANK('Soyeu-nghihoc'!A31),"",'Soyeu-nghihoc'!A31)</f>
      </c>
      <c r="B31" s="39">
        <f>IF(ISBLANK('Soyeu-nghihoc'!C31),"",'Soyeu-nghihoc'!C31)</f>
      </c>
      <c r="C31" s="67"/>
      <c r="D31" s="67"/>
      <c r="E31" s="67"/>
      <c r="F31" s="67"/>
      <c r="G31" s="67"/>
      <c r="H31" s="67"/>
      <c r="I31" s="67"/>
      <c r="J31" s="67"/>
      <c r="K31" s="67"/>
      <c r="L31" s="67"/>
      <c r="M31" s="52"/>
      <c r="N31" s="52"/>
      <c r="O31" s="52"/>
      <c r="P31" s="67"/>
      <c r="Q31" s="67"/>
      <c r="R31" s="67"/>
      <c r="S31" s="70"/>
      <c r="T31" s="52"/>
      <c r="U31" s="52"/>
      <c r="V31" s="52"/>
      <c r="W31" s="52"/>
      <c r="X31" s="52"/>
      <c r="Y31" s="52"/>
      <c r="Z31" s="55"/>
      <c r="AA31" s="55"/>
      <c r="AB31" s="52"/>
      <c r="AC31" s="52"/>
      <c r="AD31" s="55"/>
      <c r="AE31" s="40"/>
      <c r="AF31" s="40"/>
    </row>
    <row r="32" spans="1:32" ht="12.75" customHeight="1">
      <c r="A32" s="34">
        <f>IF(ISBLANK('Soyeu-nghihoc'!A32),"",'Soyeu-nghihoc'!A32)</f>
      </c>
      <c r="B32" s="39">
        <f>IF(ISBLANK('Soyeu-nghihoc'!C32),"",'Soyeu-nghihoc'!C32)</f>
      </c>
      <c r="C32" s="67"/>
      <c r="D32" s="67"/>
      <c r="E32" s="67"/>
      <c r="F32" s="67"/>
      <c r="G32" s="67"/>
      <c r="H32" s="67"/>
      <c r="I32" s="67"/>
      <c r="J32" s="67"/>
      <c r="K32" s="67"/>
      <c r="L32" s="67"/>
      <c r="M32" s="52"/>
      <c r="N32" s="52"/>
      <c r="O32" s="52"/>
      <c r="P32" s="67"/>
      <c r="Q32" s="67"/>
      <c r="R32" s="67"/>
      <c r="S32" s="70"/>
      <c r="T32" s="52"/>
      <c r="U32" s="52"/>
      <c r="V32" s="52"/>
      <c r="W32" s="52"/>
      <c r="X32" s="52"/>
      <c r="Y32" s="52"/>
      <c r="Z32" s="55"/>
      <c r="AA32" s="55"/>
      <c r="AB32" s="52"/>
      <c r="AC32" s="52"/>
      <c r="AD32" s="55"/>
      <c r="AE32" s="40"/>
      <c r="AF32" s="40"/>
    </row>
    <row r="33" spans="1:32" ht="12.75" customHeight="1">
      <c r="A33" s="34">
        <f>IF(ISBLANK('Soyeu-nghihoc'!A33),"",'Soyeu-nghihoc'!A33)</f>
      </c>
      <c r="B33" s="39">
        <f>IF(ISBLANK('Soyeu-nghihoc'!C33),"",'Soyeu-nghihoc'!C33)</f>
      </c>
      <c r="C33" s="67"/>
      <c r="D33" s="67"/>
      <c r="E33" s="67"/>
      <c r="F33" s="67"/>
      <c r="G33" s="67"/>
      <c r="H33" s="67"/>
      <c r="I33" s="67"/>
      <c r="J33" s="67"/>
      <c r="K33" s="67"/>
      <c r="L33" s="67"/>
      <c r="M33" s="52"/>
      <c r="N33" s="52"/>
      <c r="O33" s="52"/>
      <c r="P33" s="67"/>
      <c r="Q33" s="67"/>
      <c r="R33" s="67"/>
      <c r="S33" s="70"/>
      <c r="T33" s="52"/>
      <c r="U33" s="52"/>
      <c r="V33" s="52"/>
      <c r="W33" s="52"/>
      <c r="X33" s="52"/>
      <c r="Y33" s="52"/>
      <c r="Z33" s="55"/>
      <c r="AA33" s="55"/>
      <c r="AB33" s="52"/>
      <c r="AC33" s="52"/>
      <c r="AD33" s="55"/>
      <c r="AE33" s="40"/>
      <c r="AF33" s="40"/>
    </row>
    <row r="34" spans="1:32" ht="12.75" customHeight="1">
      <c r="A34" s="34">
        <f>IF(ISBLANK('Soyeu-nghihoc'!A34),"",'Soyeu-nghihoc'!A34)</f>
      </c>
      <c r="B34" s="39">
        <f>IF(ISBLANK('Soyeu-nghihoc'!C34),"",'Soyeu-nghihoc'!C34)</f>
      </c>
      <c r="C34" s="67"/>
      <c r="D34" s="67"/>
      <c r="E34" s="67"/>
      <c r="F34" s="67"/>
      <c r="G34" s="67"/>
      <c r="H34" s="67"/>
      <c r="I34" s="67"/>
      <c r="J34" s="67"/>
      <c r="K34" s="67"/>
      <c r="L34" s="67"/>
      <c r="M34" s="52"/>
      <c r="N34" s="52"/>
      <c r="O34" s="52"/>
      <c r="P34" s="67"/>
      <c r="Q34" s="67"/>
      <c r="R34" s="67"/>
      <c r="S34" s="70"/>
      <c r="T34" s="52"/>
      <c r="U34" s="52"/>
      <c r="V34" s="52"/>
      <c r="W34" s="52"/>
      <c r="X34" s="52"/>
      <c r="Y34" s="52"/>
      <c r="Z34" s="55"/>
      <c r="AA34" s="55"/>
      <c r="AB34" s="52"/>
      <c r="AC34" s="52"/>
      <c r="AD34" s="55"/>
      <c r="AE34" s="40"/>
      <c r="AF34" s="40"/>
    </row>
    <row r="35" spans="1:32" ht="12.75" customHeight="1">
      <c r="A35" s="34">
        <f>IF(ISBLANK('Soyeu-nghihoc'!A35),"",'Soyeu-nghihoc'!A35)</f>
      </c>
      <c r="B35" s="39">
        <f>IF(ISBLANK('Soyeu-nghihoc'!C35),"",'Soyeu-nghihoc'!C35)</f>
      </c>
      <c r="C35" s="67"/>
      <c r="D35" s="67"/>
      <c r="E35" s="67"/>
      <c r="F35" s="67"/>
      <c r="G35" s="67"/>
      <c r="H35" s="67"/>
      <c r="I35" s="67"/>
      <c r="J35" s="67"/>
      <c r="K35" s="67"/>
      <c r="L35" s="67"/>
      <c r="M35" s="52"/>
      <c r="N35" s="52"/>
      <c r="O35" s="52"/>
      <c r="P35" s="67"/>
      <c r="Q35" s="67"/>
      <c r="R35" s="67"/>
      <c r="S35" s="70"/>
      <c r="T35" s="52"/>
      <c r="U35" s="52"/>
      <c r="V35" s="52"/>
      <c r="W35" s="52"/>
      <c r="X35" s="52"/>
      <c r="Y35" s="52"/>
      <c r="Z35" s="55"/>
      <c r="AA35" s="55"/>
      <c r="AB35" s="52"/>
      <c r="AC35" s="52"/>
      <c r="AD35" s="55"/>
      <c r="AE35" s="40"/>
      <c r="AF35" s="40"/>
    </row>
    <row r="36" spans="1:32" ht="12.75" customHeight="1">
      <c r="A36" s="34">
        <f>IF(ISBLANK('Soyeu-nghihoc'!A36),"",'Soyeu-nghihoc'!A36)</f>
      </c>
      <c r="B36" s="39">
        <f>IF(ISBLANK('Soyeu-nghihoc'!C36),"",'Soyeu-nghihoc'!C36)</f>
      </c>
      <c r="C36" s="67"/>
      <c r="D36" s="67"/>
      <c r="E36" s="67"/>
      <c r="F36" s="67"/>
      <c r="G36" s="67"/>
      <c r="H36" s="67"/>
      <c r="I36" s="67"/>
      <c r="J36" s="67"/>
      <c r="K36" s="67"/>
      <c r="L36" s="67"/>
      <c r="M36" s="52"/>
      <c r="N36" s="52"/>
      <c r="O36" s="52"/>
      <c r="P36" s="67"/>
      <c r="Q36" s="67"/>
      <c r="R36" s="67"/>
      <c r="S36" s="70"/>
      <c r="T36" s="52"/>
      <c r="U36" s="52"/>
      <c r="V36" s="52"/>
      <c r="W36" s="52"/>
      <c r="X36" s="52"/>
      <c r="Y36" s="52"/>
      <c r="Z36" s="55"/>
      <c r="AA36" s="55"/>
      <c r="AB36" s="52"/>
      <c r="AC36" s="52"/>
      <c r="AD36" s="55"/>
      <c r="AE36" s="40"/>
      <c r="AF36" s="40"/>
    </row>
    <row r="37" spans="1:32" ht="12.75" customHeight="1">
      <c r="A37" s="34">
        <f>IF(ISBLANK('Soyeu-nghihoc'!A37),"",'Soyeu-nghihoc'!A37)</f>
      </c>
      <c r="B37" s="39">
        <f>IF(ISBLANK('Soyeu-nghihoc'!C37),"",'Soyeu-nghihoc'!C37)</f>
      </c>
      <c r="C37" s="67"/>
      <c r="D37" s="67"/>
      <c r="E37" s="67"/>
      <c r="F37" s="67"/>
      <c r="G37" s="67"/>
      <c r="H37" s="67"/>
      <c r="I37" s="67"/>
      <c r="J37" s="67"/>
      <c r="K37" s="67"/>
      <c r="L37" s="67"/>
      <c r="M37" s="52"/>
      <c r="N37" s="52"/>
      <c r="O37" s="52"/>
      <c r="P37" s="67"/>
      <c r="Q37" s="67"/>
      <c r="R37" s="67"/>
      <c r="S37" s="70"/>
      <c r="T37" s="52"/>
      <c r="U37" s="52"/>
      <c r="V37" s="52"/>
      <c r="W37" s="52"/>
      <c r="X37" s="52"/>
      <c r="Y37" s="52"/>
      <c r="Z37" s="55"/>
      <c r="AA37" s="55"/>
      <c r="AB37" s="52"/>
      <c r="AC37" s="52"/>
      <c r="AD37" s="55"/>
      <c r="AE37" s="40"/>
      <c r="AF37" s="40"/>
    </row>
    <row r="38" spans="1:32" ht="12.75" customHeight="1">
      <c r="A38" s="34">
        <f>IF(ISBLANK('Soyeu-nghihoc'!A38),"",'Soyeu-nghihoc'!A38)</f>
      </c>
      <c r="B38" s="39">
        <f>IF(ISBLANK('Soyeu-nghihoc'!C38),"",'Soyeu-nghihoc'!C38)</f>
      </c>
      <c r="C38" s="67"/>
      <c r="D38" s="67"/>
      <c r="E38" s="67"/>
      <c r="F38" s="67"/>
      <c r="G38" s="67"/>
      <c r="H38" s="67"/>
      <c r="I38" s="67"/>
      <c r="J38" s="67"/>
      <c r="K38" s="67"/>
      <c r="L38" s="67"/>
      <c r="M38" s="52"/>
      <c r="N38" s="52"/>
      <c r="O38" s="52"/>
      <c r="P38" s="67"/>
      <c r="Q38" s="67"/>
      <c r="R38" s="67"/>
      <c r="S38" s="70"/>
      <c r="T38" s="52"/>
      <c r="U38" s="52"/>
      <c r="V38" s="52"/>
      <c r="W38" s="52"/>
      <c r="X38" s="52"/>
      <c r="Y38" s="52"/>
      <c r="Z38" s="55"/>
      <c r="AA38" s="55"/>
      <c r="AB38" s="52"/>
      <c r="AC38" s="52"/>
      <c r="AD38" s="55"/>
      <c r="AE38" s="40"/>
      <c r="AF38" s="40"/>
    </row>
    <row r="39" spans="1:32" ht="12.75" customHeight="1">
      <c r="A39" s="34">
        <f>IF(ISBLANK('Soyeu-nghihoc'!A39),"",'Soyeu-nghihoc'!A39)</f>
      </c>
      <c r="B39" s="39">
        <f>IF(ISBLANK('Soyeu-nghihoc'!C39),"",'Soyeu-nghihoc'!C39)</f>
      </c>
      <c r="C39" s="67"/>
      <c r="D39" s="67"/>
      <c r="E39" s="67"/>
      <c r="F39" s="67"/>
      <c r="G39" s="67"/>
      <c r="H39" s="67"/>
      <c r="I39" s="67"/>
      <c r="J39" s="67"/>
      <c r="K39" s="67"/>
      <c r="L39" s="67"/>
      <c r="M39" s="52"/>
      <c r="N39" s="52"/>
      <c r="O39" s="52"/>
      <c r="P39" s="67"/>
      <c r="Q39" s="67"/>
      <c r="R39" s="67"/>
      <c r="S39" s="70"/>
      <c r="T39" s="52"/>
      <c r="U39" s="52"/>
      <c r="V39" s="52"/>
      <c r="W39" s="52"/>
      <c r="X39" s="52"/>
      <c r="Y39" s="52"/>
      <c r="Z39" s="55"/>
      <c r="AA39" s="55"/>
      <c r="AB39" s="52"/>
      <c r="AC39" s="52"/>
      <c r="AD39" s="55"/>
      <c r="AE39" s="40"/>
      <c r="AF39" s="40"/>
    </row>
    <row r="40" spans="1:32" ht="12.75" customHeight="1">
      <c r="A40" s="34">
        <f>IF(ISBLANK('Soyeu-nghihoc'!A40),"",'Soyeu-nghihoc'!A40)</f>
      </c>
      <c r="B40" s="39">
        <f>IF(ISBLANK('Soyeu-nghihoc'!C40),"",'Soyeu-nghihoc'!C40)</f>
      </c>
      <c r="C40" s="67"/>
      <c r="D40" s="67"/>
      <c r="E40" s="67"/>
      <c r="F40" s="67"/>
      <c r="G40" s="67"/>
      <c r="H40" s="67"/>
      <c r="I40" s="67"/>
      <c r="J40" s="67"/>
      <c r="K40" s="67"/>
      <c r="L40" s="67"/>
      <c r="M40" s="52"/>
      <c r="N40" s="52"/>
      <c r="O40" s="52"/>
      <c r="P40" s="67"/>
      <c r="Q40" s="67"/>
      <c r="R40" s="67"/>
      <c r="S40" s="70"/>
      <c r="T40" s="52"/>
      <c r="U40" s="52"/>
      <c r="V40" s="52"/>
      <c r="W40" s="52"/>
      <c r="X40" s="52"/>
      <c r="Y40" s="52"/>
      <c r="Z40" s="55"/>
      <c r="AA40" s="55"/>
      <c r="AB40" s="52"/>
      <c r="AC40" s="52"/>
      <c r="AD40" s="55"/>
      <c r="AE40" s="40"/>
      <c r="AF40" s="40"/>
    </row>
    <row r="41" spans="1:32" ht="12.75" customHeight="1">
      <c r="A41" s="34">
        <f>IF(ISBLANK('Soyeu-nghihoc'!A41),"",'Soyeu-nghihoc'!A41)</f>
      </c>
      <c r="B41" s="39">
        <f>IF(ISBLANK('Soyeu-nghihoc'!C41),"",'Soyeu-nghihoc'!C41)</f>
      </c>
      <c r="C41" s="67"/>
      <c r="D41" s="67"/>
      <c r="E41" s="67"/>
      <c r="F41" s="67"/>
      <c r="G41" s="67"/>
      <c r="H41" s="67"/>
      <c r="I41" s="67"/>
      <c r="J41" s="67"/>
      <c r="K41" s="67"/>
      <c r="L41" s="67"/>
      <c r="M41" s="52"/>
      <c r="N41" s="52"/>
      <c r="O41" s="52"/>
      <c r="P41" s="67"/>
      <c r="Q41" s="67"/>
      <c r="R41" s="67"/>
      <c r="S41" s="70"/>
      <c r="T41" s="52"/>
      <c r="U41" s="52"/>
      <c r="V41" s="52"/>
      <c r="W41" s="52"/>
      <c r="X41" s="52"/>
      <c r="Y41" s="52"/>
      <c r="Z41" s="55"/>
      <c r="AA41" s="55"/>
      <c r="AB41" s="52"/>
      <c r="AC41" s="52"/>
      <c r="AD41" s="55"/>
      <c r="AE41" s="40"/>
      <c r="AF41" s="40"/>
    </row>
    <row r="42" spans="1:32" ht="12.75" customHeight="1">
      <c r="A42" s="34">
        <f>IF(ISBLANK('Soyeu-nghihoc'!A42),"",'Soyeu-nghihoc'!A42)</f>
      </c>
      <c r="B42" s="39">
        <f>IF(ISBLANK('Soyeu-nghihoc'!C42),"",'Soyeu-nghihoc'!C42)</f>
      </c>
      <c r="C42" s="67"/>
      <c r="D42" s="67"/>
      <c r="E42" s="67"/>
      <c r="F42" s="67"/>
      <c r="G42" s="67"/>
      <c r="H42" s="67"/>
      <c r="I42" s="67"/>
      <c r="J42" s="67"/>
      <c r="K42" s="67"/>
      <c r="L42" s="67"/>
      <c r="M42" s="52"/>
      <c r="N42" s="52"/>
      <c r="O42" s="52"/>
      <c r="P42" s="67"/>
      <c r="Q42" s="67"/>
      <c r="R42" s="67"/>
      <c r="S42" s="70"/>
      <c r="T42" s="52"/>
      <c r="U42" s="52"/>
      <c r="V42" s="52"/>
      <c r="W42" s="52"/>
      <c r="X42" s="52"/>
      <c r="Y42" s="52"/>
      <c r="Z42" s="55"/>
      <c r="AA42" s="55"/>
      <c r="AB42" s="52"/>
      <c r="AC42" s="52"/>
      <c r="AD42" s="55"/>
      <c r="AE42" s="40"/>
      <c r="AF42" s="40"/>
    </row>
    <row r="43" spans="1:32" ht="12.75" customHeight="1">
      <c r="A43" s="34">
        <f>IF(ISBLANK('Soyeu-nghihoc'!A43),"",'Soyeu-nghihoc'!A43)</f>
      </c>
      <c r="B43" s="39">
        <f>IF(ISBLANK('Soyeu-nghihoc'!C43),"",'Soyeu-nghihoc'!C43)</f>
      </c>
      <c r="C43" s="67"/>
      <c r="D43" s="67"/>
      <c r="E43" s="67"/>
      <c r="F43" s="67"/>
      <c r="G43" s="67"/>
      <c r="H43" s="67"/>
      <c r="I43" s="67"/>
      <c r="J43" s="67"/>
      <c r="K43" s="67"/>
      <c r="L43" s="67"/>
      <c r="M43" s="52"/>
      <c r="N43" s="52"/>
      <c r="O43" s="52"/>
      <c r="P43" s="67"/>
      <c r="Q43" s="67"/>
      <c r="R43" s="67"/>
      <c r="S43" s="70"/>
      <c r="T43" s="52"/>
      <c r="U43" s="52"/>
      <c r="V43" s="52"/>
      <c r="W43" s="52"/>
      <c r="X43" s="52"/>
      <c r="Y43" s="52"/>
      <c r="Z43" s="55"/>
      <c r="AA43" s="55"/>
      <c r="AB43" s="52"/>
      <c r="AC43" s="52"/>
      <c r="AD43" s="55"/>
      <c r="AE43" s="40"/>
      <c r="AF43" s="40"/>
    </row>
    <row r="44" spans="1:32" ht="12.75" customHeight="1">
      <c r="A44" s="34">
        <f>IF(ISBLANK('Soyeu-nghihoc'!A44),"",'Soyeu-nghihoc'!A44)</f>
      </c>
      <c r="B44" s="39">
        <f>IF(ISBLANK('Soyeu-nghihoc'!C44),"",'Soyeu-nghihoc'!C44)</f>
      </c>
      <c r="C44" s="67"/>
      <c r="D44" s="67"/>
      <c r="E44" s="67"/>
      <c r="F44" s="67"/>
      <c r="G44" s="67"/>
      <c r="H44" s="67"/>
      <c r="I44" s="67"/>
      <c r="J44" s="67"/>
      <c r="K44" s="67"/>
      <c r="L44" s="67"/>
      <c r="M44" s="52"/>
      <c r="N44" s="52"/>
      <c r="O44" s="52"/>
      <c r="P44" s="67"/>
      <c r="Q44" s="67"/>
      <c r="R44" s="67"/>
      <c r="S44" s="70"/>
      <c r="T44" s="52"/>
      <c r="U44" s="52"/>
      <c r="V44" s="52"/>
      <c r="W44" s="52"/>
      <c r="X44" s="52"/>
      <c r="Y44" s="52"/>
      <c r="Z44" s="55"/>
      <c r="AA44" s="55"/>
      <c r="AB44" s="52"/>
      <c r="AC44" s="52"/>
      <c r="AD44" s="55"/>
      <c r="AE44" s="40"/>
      <c r="AF44" s="40"/>
    </row>
    <row r="45" spans="1:32" ht="12.75" customHeight="1">
      <c r="A45" s="34">
        <f>IF(ISBLANK('Soyeu-nghihoc'!A45),"",'Soyeu-nghihoc'!A45)</f>
      </c>
      <c r="B45" s="39">
        <f>IF(ISBLANK('Soyeu-nghihoc'!C45),"",'Soyeu-nghihoc'!C45)</f>
      </c>
      <c r="C45" s="67"/>
      <c r="D45" s="67"/>
      <c r="E45" s="67"/>
      <c r="F45" s="67"/>
      <c r="G45" s="67"/>
      <c r="H45" s="67"/>
      <c r="I45" s="67"/>
      <c r="J45" s="67"/>
      <c r="K45" s="67"/>
      <c r="L45" s="67"/>
      <c r="M45" s="52"/>
      <c r="N45" s="52"/>
      <c r="O45" s="52"/>
      <c r="P45" s="67"/>
      <c r="Q45" s="67"/>
      <c r="R45" s="67"/>
      <c r="S45" s="70"/>
      <c r="T45" s="52"/>
      <c r="U45" s="52"/>
      <c r="V45" s="52"/>
      <c r="W45" s="52"/>
      <c r="X45" s="52"/>
      <c r="Y45" s="52"/>
      <c r="Z45" s="55"/>
      <c r="AA45" s="55"/>
      <c r="AB45" s="52"/>
      <c r="AC45" s="52"/>
      <c r="AD45" s="55"/>
      <c r="AE45" s="40"/>
      <c r="AF45" s="40"/>
    </row>
    <row r="46" spans="1:32" ht="12.75" customHeight="1">
      <c r="A46" s="34">
        <f>IF(ISBLANK('Soyeu-nghihoc'!A46),"",'Soyeu-nghihoc'!A46)</f>
      </c>
      <c r="B46" s="39">
        <f>IF(ISBLANK('Soyeu-nghihoc'!C46),"",'Soyeu-nghihoc'!C46)</f>
      </c>
      <c r="C46" s="67"/>
      <c r="D46" s="67"/>
      <c r="E46" s="67"/>
      <c r="F46" s="67"/>
      <c r="G46" s="67"/>
      <c r="H46" s="67"/>
      <c r="I46" s="67"/>
      <c r="J46" s="67"/>
      <c r="K46" s="67"/>
      <c r="L46" s="67"/>
      <c r="M46" s="52"/>
      <c r="N46" s="52"/>
      <c r="O46" s="52"/>
      <c r="P46" s="67"/>
      <c r="Q46" s="67"/>
      <c r="R46" s="67"/>
      <c r="S46" s="70"/>
      <c r="T46" s="52"/>
      <c r="U46" s="52"/>
      <c r="V46" s="52"/>
      <c r="W46" s="52"/>
      <c r="X46" s="52"/>
      <c r="Y46" s="52"/>
      <c r="Z46" s="55"/>
      <c r="AA46" s="55"/>
      <c r="AB46" s="52"/>
      <c r="AC46" s="52"/>
      <c r="AD46" s="55"/>
      <c r="AE46" s="40"/>
      <c r="AF46" s="40"/>
    </row>
    <row r="47" spans="1:32" ht="12.75" customHeight="1">
      <c r="A47" s="34">
        <f>IF(ISBLANK('Soyeu-nghihoc'!A47),"",'Soyeu-nghihoc'!A47)</f>
      </c>
      <c r="B47" s="39">
        <f>IF(ISBLANK('Soyeu-nghihoc'!C47),"",'Soyeu-nghihoc'!C47)</f>
      </c>
      <c r="C47" s="67"/>
      <c r="D47" s="67"/>
      <c r="E47" s="67"/>
      <c r="F47" s="67"/>
      <c r="G47" s="67"/>
      <c r="H47" s="67"/>
      <c r="I47" s="67"/>
      <c r="J47" s="67"/>
      <c r="K47" s="67"/>
      <c r="L47" s="67"/>
      <c r="M47" s="52"/>
      <c r="N47" s="52"/>
      <c r="O47" s="52"/>
      <c r="P47" s="67"/>
      <c r="Q47" s="67"/>
      <c r="R47" s="67"/>
      <c r="S47" s="70"/>
      <c r="T47" s="52"/>
      <c r="U47" s="52"/>
      <c r="V47" s="52"/>
      <c r="W47" s="52"/>
      <c r="X47" s="52"/>
      <c r="Y47" s="52"/>
      <c r="Z47" s="55"/>
      <c r="AA47" s="55"/>
      <c r="AB47" s="52"/>
      <c r="AC47" s="52"/>
      <c r="AD47" s="55"/>
      <c r="AE47" s="40"/>
      <c r="AF47" s="40"/>
    </row>
    <row r="48" spans="1:32" ht="12.75" customHeight="1">
      <c r="A48" s="34">
        <f>IF(ISBLANK('Soyeu-nghihoc'!A48),"",'Soyeu-nghihoc'!A48)</f>
      </c>
      <c r="B48" s="39">
        <f>IF(ISBLANK('Soyeu-nghihoc'!C48),"",'Soyeu-nghihoc'!C48)</f>
      </c>
      <c r="C48" s="67"/>
      <c r="D48" s="67"/>
      <c r="E48" s="67"/>
      <c r="F48" s="67"/>
      <c r="G48" s="67"/>
      <c r="H48" s="67"/>
      <c r="I48" s="67"/>
      <c r="J48" s="67"/>
      <c r="K48" s="67"/>
      <c r="L48" s="67"/>
      <c r="M48" s="52"/>
      <c r="N48" s="52"/>
      <c r="O48" s="52"/>
      <c r="P48" s="67"/>
      <c r="Q48" s="67"/>
      <c r="R48" s="67"/>
      <c r="S48" s="70"/>
      <c r="T48" s="52"/>
      <c r="U48" s="52"/>
      <c r="V48" s="52"/>
      <c r="W48" s="52"/>
      <c r="X48" s="52"/>
      <c r="Y48" s="52"/>
      <c r="Z48" s="55"/>
      <c r="AA48" s="55"/>
      <c r="AB48" s="52"/>
      <c r="AC48" s="52"/>
      <c r="AD48" s="55"/>
      <c r="AE48" s="40"/>
      <c r="AF48" s="40"/>
    </row>
    <row r="49" spans="1:32" ht="12.75" customHeight="1">
      <c r="A49" s="34">
        <f>IF(ISBLANK('Soyeu-nghihoc'!A49),"",'Soyeu-nghihoc'!A49)</f>
      </c>
      <c r="B49" s="39">
        <f>IF(ISBLANK('Soyeu-nghihoc'!C49),"",'Soyeu-nghihoc'!C49)</f>
      </c>
      <c r="C49" s="67"/>
      <c r="D49" s="67"/>
      <c r="E49" s="67"/>
      <c r="F49" s="67"/>
      <c r="G49" s="67"/>
      <c r="H49" s="67"/>
      <c r="I49" s="67"/>
      <c r="J49" s="67"/>
      <c r="K49" s="67"/>
      <c r="L49" s="67"/>
      <c r="M49" s="52"/>
      <c r="N49" s="52"/>
      <c r="O49" s="52"/>
      <c r="P49" s="67"/>
      <c r="Q49" s="67"/>
      <c r="R49" s="67"/>
      <c r="S49" s="70"/>
      <c r="T49" s="52"/>
      <c r="U49" s="52"/>
      <c r="V49" s="52"/>
      <c r="W49" s="52"/>
      <c r="X49" s="52"/>
      <c r="Y49" s="52"/>
      <c r="Z49" s="55"/>
      <c r="AA49" s="55"/>
      <c r="AB49" s="52"/>
      <c r="AC49" s="52"/>
      <c r="AD49" s="55"/>
      <c r="AE49" s="40"/>
      <c r="AF49" s="40"/>
    </row>
    <row r="50" spans="1:32" ht="12.75" customHeight="1">
      <c r="A50" s="34">
        <f>IF(ISBLANK('Soyeu-nghihoc'!A50),"",'Soyeu-nghihoc'!A50)</f>
      </c>
      <c r="B50" s="39">
        <f>IF(ISBLANK('Soyeu-nghihoc'!C50),"",'Soyeu-nghihoc'!C50)</f>
      </c>
      <c r="C50" s="68"/>
      <c r="D50" s="68"/>
      <c r="E50" s="68"/>
      <c r="F50" s="68"/>
      <c r="G50" s="68"/>
      <c r="H50" s="68"/>
      <c r="I50" s="68"/>
      <c r="J50" s="68"/>
      <c r="K50" s="68"/>
      <c r="L50" s="68"/>
      <c r="M50" s="54"/>
      <c r="N50" s="54"/>
      <c r="O50" s="54"/>
      <c r="P50" s="68"/>
      <c r="Q50" s="68"/>
      <c r="R50" s="68"/>
      <c r="S50" s="68"/>
      <c r="T50" s="54"/>
      <c r="U50" s="54"/>
      <c r="V50" s="54"/>
      <c r="W50" s="54"/>
      <c r="X50" s="54"/>
      <c r="Y50" s="54"/>
      <c r="Z50" s="54"/>
      <c r="AA50" s="54"/>
      <c r="AB50" s="54"/>
      <c r="AC50" s="54"/>
      <c r="AD50" s="54"/>
      <c r="AE50" s="40"/>
      <c r="AF50" s="40"/>
    </row>
    <row r="51" spans="1:32" ht="12.75" customHeight="1">
      <c r="A51" s="34">
        <f>IF(ISBLANK('Soyeu-nghihoc'!A51),"",'Soyeu-nghihoc'!A51)</f>
      </c>
      <c r="B51" s="39">
        <f>IF(ISBLANK('Soyeu-nghihoc'!C51),"",'Soyeu-nghihoc'!C51)</f>
      </c>
      <c r="C51" s="69"/>
      <c r="D51" s="69"/>
      <c r="E51" s="69"/>
      <c r="F51" s="69"/>
      <c r="G51" s="69"/>
      <c r="H51" s="69"/>
      <c r="I51" s="69"/>
      <c r="J51" s="69"/>
      <c r="K51" s="69"/>
      <c r="L51" s="69"/>
      <c r="M51" s="58"/>
      <c r="N51" s="58"/>
      <c r="O51" s="58"/>
      <c r="P51" s="69"/>
      <c r="Q51" s="69"/>
      <c r="R51" s="69"/>
      <c r="S51" s="69"/>
      <c r="T51" s="58"/>
      <c r="U51" s="58"/>
      <c r="V51" s="58"/>
      <c r="W51" s="58"/>
      <c r="X51" s="58"/>
      <c r="Y51" s="58"/>
      <c r="Z51" s="58"/>
      <c r="AA51" s="54"/>
      <c r="AB51" s="54"/>
      <c r="AC51" s="54"/>
      <c r="AD51" s="54"/>
      <c r="AE51" s="40"/>
      <c r="AF51" s="40"/>
    </row>
    <row r="52" spans="1:32" ht="12.75" customHeight="1">
      <c r="A52" s="34">
        <f>IF(ISBLANK('Soyeu-nghihoc'!A52),"",'Soyeu-nghihoc'!A52)</f>
      </c>
      <c r="B52" s="39">
        <f>IF(ISBLANK('Soyeu-nghihoc'!C52),"",'Soyeu-nghihoc'!C52)</f>
      </c>
      <c r="C52" s="69"/>
      <c r="D52" s="69"/>
      <c r="E52" s="69"/>
      <c r="F52" s="69"/>
      <c r="G52" s="69"/>
      <c r="H52" s="69"/>
      <c r="I52" s="69"/>
      <c r="J52" s="69"/>
      <c r="K52" s="69"/>
      <c r="L52" s="69"/>
      <c r="M52" s="58"/>
      <c r="N52" s="58"/>
      <c r="O52" s="58"/>
      <c r="P52" s="69"/>
      <c r="Q52" s="69"/>
      <c r="R52" s="69"/>
      <c r="S52" s="69"/>
      <c r="T52" s="58"/>
      <c r="U52" s="58"/>
      <c r="V52" s="58"/>
      <c r="W52" s="58"/>
      <c r="X52" s="58"/>
      <c r="Y52" s="58"/>
      <c r="Z52" s="58"/>
      <c r="AA52" s="54"/>
      <c r="AB52" s="54"/>
      <c r="AC52" s="54"/>
      <c r="AD52" s="59"/>
      <c r="AE52" s="57"/>
      <c r="AF52" s="40"/>
    </row>
    <row r="53" spans="1:32" ht="12.75" customHeight="1">
      <c r="A53" s="34">
        <f>IF(ISBLANK('Soyeu-nghihoc'!A53),"",'Soyeu-nghihoc'!A53)</f>
      </c>
      <c r="B53" s="39">
        <f>IF(ISBLANK('Soyeu-nghihoc'!C53),"",'Soyeu-nghihoc'!C53)</f>
      </c>
      <c r="C53" s="69"/>
      <c r="D53" s="69"/>
      <c r="E53" s="69"/>
      <c r="F53" s="69"/>
      <c r="G53" s="69"/>
      <c r="H53" s="69"/>
      <c r="I53" s="69"/>
      <c r="J53" s="69"/>
      <c r="K53" s="69"/>
      <c r="L53" s="69"/>
      <c r="M53" s="58"/>
      <c r="N53" s="58"/>
      <c r="O53" s="58"/>
      <c r="P53" s="69"/>
      <c r="Q53" s="69"/>
      <c r="R53" s="69"/>
      <c r="S53" s="69"/>
      <c r="T53" s="58"/>
      <c r="U53" s="58"/>
      <c r="V53" s="58"/>
      <c r="W53" s="58"/>
      <c r="X53" s="58"/>
      <c r="Y53" s="58"/>
      <c r="Z53" s="58"/>
      <c r="AA53" s="54"/>
      <c r="AB53" s="54"/>
      <c r="AC53" s="54"/>
      <c r="AD53" s="54"/>
      <c r="AE53" s="40"/>
      <c r="AF53" s="40"/>
    </row>
    <row r="54" spans="1:30" ht="12.75" customHeight="1">
      <c r="A54" s="34">
        <f>IF(ISBLANK('Soyeu-nghihoc'!A54),"",'Soyeu-nghihoc'!A54)</f>
      </c>
      <c r="B54" s="39">
        <f>IF(ISBLANK('Soyeu-nghihoc'!C54),"",'Soyeu-nghihoc'!C54)</f>
      </c>
      <c r="C54" s="69"/>
      <c r="D54" s="69"/>
      <c r="E54" s="69"/>
      <c r="F54" s="69"/>
      <c r="G54" s="69"/>
      <c r="H54" s="69"/>
      <c r="I54" s="69"/>
      <c r="J54" s="69"/>
      <c r="K54" s="69"/>
      <c r="L54" s="69"/>
      <c r="M54" s="58"/>
      <c r="N54" s="58"/>
      <c r="O54" s="58"/>
      <c r="P54" s="69"/>
      <c r="Q54" s="69"/>
      <c r="R54" s="69"/>
      <c r="S54" s="69"/>
      <c r="T54" s="58"/>
      <c r="U54" s="58"/>
      <c r="V54" s="58"/>
      <c r="W54" s="58"/>
      <c r="X54" s="58"/>
      <c r="Y54" s="58"/>
      <c r="Z54" s="58"/>
      <c r="AA54" s="58"/>
      <c r="AB54" s="58"/>
      <c r="AC54" s="58"/>
      <c r="AD54" s="58"/>
    </row>
    <row r="55" spans="1:30" ht="12.75" customHeight="1">
      <c r="A55" s="34">
        <f>IF(ISBLANK('Soyeu-nghihoc'!A55),"",'Soyeu-nghihoc'!A55)</f>
      </c>
      <c r="B55" s="39">
        <f>IF(ISBLANK('Soyeu-nghihoc'!C55),"",'Soyeu-nghihoc'!C55)</f>
      </c>
      <c r="C55" s="69"/>
      <c r="D55" s="69"/>
      <c r="E55" s="69"/>
      <c r="F55" s="69"/>
      <c r="G55" s="69"/>
      <c r="H55" s="69"/>
      <c r="I55" s="69"/>
      <c r="J55" s="69"/>
      <c r="K55" s="69"/>
      <c r="L55" s="69"/>
      <c r="M55" s="58"/>
      <c r="N55" s="58"/>
      <c r="O55" s="58"/>
      <c r="P55" s="69"/>
      <c r="Q55" s="69"/>
      <c r="R55" s="69"/>
      <c r="S55" s="69"/>
      <c r="T55" s="58"/>
      <c r="U55" s="58"/>
      <c r="V55" s="58"/>
      <c r="W55" s="58"/>
      <c r="X55" s="58"/>
      <c r="Y55" s="58"/>
      <c r="Z55" s="58"/>
      <c r="AA55" s="58"/>
      <c r="AB55" s="58"/>
      <c r="AC55" s="58"/>
      <c r="AD55" s="58"/>
    </row>
    <row r="56" spans="1:30" ht="12.75" customHeight="1">
      <c r="A56" s="34">
        <f>IF(ISBLANK('Soyeu-nghihoc'!A56),"",'Soyeu-nghihoc'!A56)</f>
      </c>
      <c r="B56" s="39">
        <f>IF(ISBLANK('Soyeu-nghihoc'!C56),"",'Soyeu-nghihoc'!C56)</f>
      </c>
      <c r="C56" s="69"/>
      <c r="D56" s="69"/>
      <c r="E56" s="69"/>
      <c r="F56" s="69"/>
      <c r="G56" s="69"/>
      <c r="H56" s="69"/>
      <c r="I56" s="69"/>
      <c r="J56" s="69"/>
      <c r="K56" s="69"/>
      <c r="L56" s="69"/>
      <c r="M56" s="58"/>
      <c r="N56" s="58"/>
      <c r="O56" s="58"/>
      <c r="P56" s="69"/>
      <c r="Q56" s="69"/>
      <c r="R56" s="69"/>
      <c r="S56" s="69"/>
      <c r="T56" s="58"/>
      <c r="U56" s="58"/>
      <c r="V56" s="58"/>
      <c r="W56" s="58"/>
      <c r="X56" s="58"/>
      <c r="Y56" s="58"/>
      <c r="Z56" s="58"/>
      <c r="AA56" s="58"/>
      <c r="AB56" s="58"/>
      <c r="AC56" s="58"/>
      <c r="AD56" s="58"/>
    </row>
    <row r="57" spans="1:30" ht="12.75" customHeight="1">
      <c r="A57" s="34">
        <f>IF(ISBLANK('Soyeu-nghihoc'!A57),"",'Soyeu-nghihoc'!A57)</f>
      </c>
      <c r="B57" s="39">
        <f>IF(ISBLANK('Soyeu-nghihoc'!C57),"",'Soyeu-nghihoc'!C57)</f>
      </c>
      <c r="C57" s="69"/>
      <c r="D57" s="69"/>
      <c r="E57" s="69"/>
      <c r="F57" s="69"/>
      <c r="G57" s="69"/>
      <c r="H57" s="69"/>
      <c r="I57" s="69"/>
      <c r="J57" s="69"/>
      <c r="K57" s="69"/>
      <c r="L57" s="69"/>
      <c r="M57" s="58"/>
      <c r="N57" s="58"/>
      <c r="O57" s="58"/>
      <c r="P57" s="69"/>
      <c r="Q57" s="69"/>
      <c r="R57" s="69"/>
      <c r="S57" s="69"/>
      <c r="T57" s="58"/>
      <c r="U57" s="58"/>
      <c r="V57" s="58"/>
      <c r="W57" s="58"/>
      <c r="X57" s="58"/>
      <c r="Y57" s="58"/>
      <c r="Z57" s="58"/>
      <c r="AA57" s="58"/>
      <c r="AB57" s="58"/>
      <c r="AC57" s="58"/>
      <c r="AD57" s="58"/>
    </row>
    <row r="58" spans="1:30" ht="12.75" customHeight="1">
      <c r="A58" s="34">
        <f>IF(ISBLANK('Soyeu-nghihoc'!A58),"",'Soyeu-nghihoc'!A58)</f>
      </c>
      <c r="B58" s="39">
        <f>IF(ISBLANK('Soyeu-nghihoc'!C58),"",'Soyeu-nghihoc'!C58)</f>
      </c>
      <c r="C58" s="69"/>
      <c r="D58" s="69"/>
      <c r="E58" s="69"/>
      <c r="F58" s="69"/>
      <c r="G58" s="69"/>
      <c r="H58" s="69"/>
      <c r="I58" s="69"/>
      <c r="J58" s="69"/>
      <c r="K58" s="69"/>
      <c r="L58" s="69"/>
      <c r="M58" s="58"/>
      <c r="N58" s="58"/>
      <c r="O58" s="58"/>
      <c r="P58" s="69"/>
      <c r="Q58" s="69"/>
      <c r="R58" s="69"/>
      <c r="S58" s="69"/>
      <c r="T58" s="58"/>
      <c r="U58" s="58"/>
      <c r="V58" s="58"/>
      <c r="W58" s="58"/>
      <c r="X58" s="58"/>
      <c r="Y58" s="58"/>
      <c r="Z58" s="58"/>
      <c r="AA58" s="58"/>
      <c r="AB58" s="58"/>
      <c r="AC58" s="58"/>
      <c r="AD58" s="58"/>
    </row>
    <row r="59" spans="1:30" ht="12.75" customHeight="1">
      <c r="A59" s="34">
        <f>IF(ISBLANK('Soyeu-nghihoc'!A59),"",'Soyeu-nghihoc'!A59)</f>
      </c>
      <c r="B59" s="39">
        <f>IF(ISBLANK('Soyeu-nghihoc'!C59),"",'Soyeu-nghihoc'!C59)</f>
      </c>
      <c r="C59" s="69"/>
      <c r="D59" s="69"/>
      <c r="E59" s="69"/>
      <c r="F59" s="69"/>
      <c r="G59" s="69"/>
      <c r="H59" s="69"/>
      <c r="I59" s="69"/>
      <c r="J59" s="69"/>
      <c r="K59" s="69"/>
      <c r="L59" s="69"/>
      <c r="M59" s="58"/>
      <c r="N59" s="58"/>
      <c r="O59" s="58"/>
      <c r="P59" s="69"/>
      <c r="Q59" s="69"/>
      <c r="R59" s="69"/>
      <c r="S59" s="69"/>
      <c r="T59" s="58"/>
      <c r="U59" s="58"/>
      <c r="V59" s="58"/>
      <c r="W59" s="58"/>
      <c r="X59" s="58"/>
      <c r="Y59" s="58"/>
      <c r="Z59" s="58"/>
      <c r="AA59" s="58"/>
      <c r="AB59" s="58"/>
      <c r="AC59" s="58"/>
      <c r="AD59" s="58"/>
    </row>
    <row r="60" spans="1:30" ht="12.75" customHeight="1">
      <c r="A60" s="34">
        <f>IF(ISBLANK('Soyeu-nghihoc'!A60),"",'Soyeu-nghihoc'!A60)</f>
      </c>
      <c r="B60" s="39">
        <f>IF(ISBLANK('Soyeu-nghihoc'!C60),"",'Soyeu-nghihoc'!C60)</f>
      </c>
      <c r="C60" s="69"/>
      <c r="D60" s="69"/>
      <c r="E60" s="69"/>
      <c r="F60" s="69"/>
      <c r="G60" s="69"/>
      <c r="H60" s="69"/>
      <c r="I60" s="69"/>
      <c r="J60" s="69"/>
      <c r="K60" s="69"/>
      <c r="L60" s="69"/>
      <c r="M60" s="58"/>
      <c r="N60" s="58"/>
      <c r="O60" s="58"/>
      <c r="P60" s="69"/>
      <c r="Q60" s="69"/>
      <c r="R60" s="69"/>
      <c r="S60" s="69"/>
      <c r="T60" s="58"/>
      <c r="U60" s="58"/>
      <c r="V60" s="58"/>
      <c r="W60" s="58"/>
      <c r="X60" s="58"/>
      <c r="Y60" s="58"/>
      <c r="Z60" s="58"/>
      <c r="AA60" s="58"/>
      <c r="AB60" s="58"/>
      <c r="AC60" s="58"/>
      <c r="AD60" s="58"/>
    </row>
    <row r="61" spans="1:30" ht="12.75" customHeight="1">
      <c r="A61" s="34">
        <f>IF(ISBLANK('Soyeu-nghihoc'!A61),"",'Soyeu-nghihoc'!A61)</f>
      </c>
      <c r="B61" s="39">
        <f>IF(ISBLANK('Soyeu-nghihoc'!C61),"",'Soyeu-nghihoc'!C61)</f>
      </c>
      <c r="C61" s="69"/>
      <c r="D61" s="69"/>
      <c r="E61" s="69"/>
      <c r="F61" s="69"/>
      <c r="G61" s="69"/>
      <c r="H61" s="69"/>
      <c r="I61" s="69"/>
      <c r="J61" s="69"/>
      <c r="K61" s="69"/>
      <c r="L61" s="69"/>
      <c r="M61" s="58"/>
      <c r="N61" s="58"/>
      <c r="O61" s="58"/>
      <c r="P61" s="69"/>
      <c r="Q61" s="69"/>
      <c r="R61" s="69"/>
      <c r="S61" s="69"/>
      <c r="T61" s="58"/>
      <c r="U61" s="58"/>
      <c r="V61" s="58"/>
      <c r="W61" s="58"/>
      <c r="X61" s="58"/>
      <c r="Y61" s="58"/>
      <c r="Z61" s="58"/>
      <c r="AA61" s="58"/>
      <c r="AB61" s="58"/>
      <c r="AC61" s="58"/>
      <c r="AD61" s="58"/>
    </row>
    <row r="62" spans="1:30" ht="12.75" customHeight="1">
      <c r="A62" s="34">
        <f>IF(ISBLANK('Soyeu-nghihoc'!A62),"",'Soyeu-nghihoc'!A62)</f>
      </c>
      <c r="B62" s="39">
        <f>IF(ISBLANK('Soyeu-nghihoc'!C62),"",'Soyeu-nghihoc'!C62)</f>
      </c>
      <c r="C62" s="69"/>
      <c r="D62" s="69"/>
      <c r="E62" s="69"/>
      <c r="F62" s="69"/>
      <c r="G62" s="69"/>
      <c r="H62" s="69"/>
      <c r="I62" s="69"/>
      <c r="J62" s="69"/>
      <c r="K62" s="69"/>
      <c r="L62" s="69"/>
      <c r="M62" s="58"/>
      <c r="N62" s="58"/>
      <c r="O62" s="58"/>
      <c r="P62" s="69"/>
      <c r="Q62" s="69"/>
      <c r="R62" s="69"/>
      <c r="S62" s="69"/>
      <c r="T62" s="58"/>
      <c r="U62" s="58"/>
      <c r="V62" s="58"/>
      <c r="W62" s="58"/>
      <c r="X62" s="58"/>
      <c r="Y62" s="58"/>
      <c r="Z62" s="58"/>
      <c r="AA62" s="58"/>
      <c r="AB62" s="58"/>
      <c r="AC62" s="58"/>
      <c r="AD62" s="58"/>
    </row>
    <row r="63" spans="1:30" ht="12.75" customHeight="1">
      <c r="A63" s="34">
        <f>IF(ISBLANK('Soyeu-nghihoc'!A63),"",'Soyeu-nghihoc'!A63)</f>
      </c>
      <c r="B63" s="39">
        <f>IF(ISBLANK('Soyeu-nghihoc'!C63),"",'Soyeu-nghihoc'!C63)</f>
      </c>
      <c r="C63" s="69"/>
      <c r="D63" s="69"/>
      <c r="E63" s="69"/>
      <c r="F63" s="69"/>
      <c r="G63" s="69"/>
      <c r="H63" s="69"/>
      <c r="I63" s="69"/>
      <c r="J63" s="69"/>
      <c r="K63" s="69"/>
      <c r="L63" s="69"/>
      <c r="M63" s="58"/>
      <c r="N63" s="58"/>
      <c r="O63" s="58"/>
      <c r="P63" s="69"/>
      <c r="Q63" s="69"/>
      <c r="R63" s="69"/>
      <c r="S63" s="69"/>
      <c r="T63" s="58"/>
      <c r="U63" s="58"/>
      <c r="V63" s="58"/>
      <c r="W63" s="58"/>
      <c r="X63" s="58"/>
      <c r="Y63" s="58"/>
      <c r="Z63" s="58"/>
      <c r="AA63" s="58"/>
      <c r="AB63" s="58"/>
      <c r="AC63" s="58"/>
      <c r="AD63" s="58"/>
    </row>
    <row r="64" spans="1:30" ht="12.75" customHeight="1">
      <c r="A64" s="34">
        <f>IF(ISBLANK('Soyeu-nghihoc'!A64),"",'Soyeu-nghihoc'!A64)</f>
      </c>
      <c r="B64" s="39">
        <f>IF(ISBLANK('Soyeu-nghihoc'!C64),"",'Soyeu-nghihoc'!C64)</f>
      </c>
      <c r="C64" s="69"/>
      <c r="D64" s="69"/>
      <c r="E64" s="69"/>
      <c r="F64" s="69"/>
      <c r="G64" s="69"/>
      <c r="H64" s="69"/>
      <c r="I64" s="69"/>
      <c r="J64" s="69"/>
      <c r="K64" s="69"/>
      <c r="L64" s="69"/>
      <c r="M64" s="58"/>
      <c r="N64" s="58"/>
      <c r="O64" s="58"/>
      <c r="P64" s="69"/>
      <c r="Q64" s="69"/>
      <c r="R64" s="69"/>
      <c r="S64" s="69"/>
      <c r="T64" s="58"/>
      <c r="U64" s="58"/>
      <c r="V64" s="58"/>
      <c r="W64" s="58"/>
      <c r="X64" s="58"/>
      <c r="Y64" s="58"/>
      <c r="Z64" s="58"/>
      <c r="AA64" s="58"/>
      <c r="AB64" s="58"/>
      <c r="AC64" s="58"/>
      <c r="AD64" s="58"/>
    </row>
    <row r="65" spans="1:30" ht="12.75" customHeight="1">
      <c r="A65" s="34">
        <f>IF(ISBLANK('Soyeu-nghihoc'!A65),"",'Soyeu-nghihoc'!A65)</f>
      </c>
      <c r="B65" s="39">
        <f>IF(ISBLANK('Soyeu-nghihoc'!C65),"",'Soyeu-nghihoc'!C65)</f>
      </c>
      <c r="C65" s="69"/>
      <c r="D65" s="69"/>
      <c r="E65" s="69"/>
      <c r="F65" s="69"/>
      <c r="G65" s="69"/>
      <c r="H65" s="69"/>
      <c r="I65" s="69"/>
      <c r="J65" s="69"/>
      <c r="K65" s="69"/>
      <c r="L65" s="69"/>
      <c r="M65" s="58"/>
      <c r="N65" s="58"/>
      <c r="O65" s="58"/>
      <c r="P65" s="69"/>
      <c r="Q65" s="69"/>
      <c r="R65" s="69"/>
      <c r="S65" s="69"/>
      <c r="T65" s="58"/>
      <c r="U65" s="58"/>
      <c r="V65" s="58"/>
      <c r="W65" s="58"/>
      <c r="X65" s="58"/>
      <c r="Y65" s="58"/>
      <c r="Z65" s="58"/>
      <c r="AA65" s="58"/>
      <c r="AB65" s="58"/>
      <c r="AC65" s="58"/>
      <c r="AD65" s="58"/>
    </row>
    <row r="66" ht="88.5" customHeight="1"/>
    <row r="67" spans="2:30" ht="12.75">
      <c r="B67" s="117" t="s">
        <v>124</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9" t="s">
        <v>151</v>
      </c>
      <c r="AB67" s="119"/>
      <c r="AC67" s="119"/>
      <c r="AD67" s="119"/>
    </row>
    <row r="68" spans="2:30" ht="12.75">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9" t="s">
        <v>152</v>
      </c>
      <c r="AB68" s="119"/>
      <c r="AC68" s="119"/>
      <c r="AD68" s="119"/>
    </row>
    <row r="69" spans="2:26" ht="12.75">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sheetData>
  <sheetProtection/>
  <mergeCells count="29">
    <mergeCell ref="W4:X4"/>
    <mergeCell ref="A2:AD2"/>
    <mergeCell ref="AA67:AD67"/>
    <mergeCell ref="AA68:AD68"/>
    <mergeCell ref="C3:X3"/>
    <mergeCell ref="P4:R4"/>
    <mergeCell ref="S4:S5"/>
    <mergeCell ref="T4:V4"/>
    <mergeCell ref="O4:O5"/>
    <mergeCell ref="I4:I5"/>
    <mergeCell ref="K4:K5"/>
    <mergeCell ref="L4:L5"/>
    <mergeCell ref="M4:M5"/>
    <mergeCell ref="N4:N5"/>
    <mergeCell ref="C4:C5"/>
    <mergeCell ref="D4:D5"/>
    <mergeCell ref="E4:E5"/>
    <mergeCell ref="F4:F5"/>
    <mergeCell ref="G4:G5"/>
    <mergeCell ref="AA3:AA5"/>
    <mergeCell ref="AB3:AC4"/>
    <mergeCell ref="AD3:AD5"/>
    <mergeCell ref="H4:H5"/>
    <mergeCell ref="B67:Z69"/>
    <mergeCell ref="A3:A5"/>
    <mergeCell ref="B3:B5"/>
    <mergeCell ref="Y3:Y5"/>
    <mergeCell ref="Z3:Z5"/>
    <mergeCell ref="J4:J5"/>
  </mergeCells>
  <printOptions/>
  <pageMargins left="0.5" right="0.25" top="0.5" bottom="0.5" header="0.5" footer="0.5"/>
  <pageSetup horizontalDpi="600" verticalDpi="600" orientation="portrait" paperSize="8" r:id="rId1"/>
</worksheet>
</file>

<file path=xl/worksheets/sheet32.xml><?xml version="1.0" encoding="utf-8"?>
<worksheet xmlns="http://schemas.openxmlformats.org/spreadsheetml/2006/main" xmlns:r="http://schemas.openxmlformats.org/officeDocument/2006/relationships">
  <sheetPr>
    <tabColor theme="9" tint="-0.24997000396251678"/>
  </sheetPr>
  <dimension ref="A1:K13"/>
  <sheetViews>
    <sheetView showGridLines="0" zoomScalePageLayoutView="0" workbookViewId="0" topLeftCell="A1">
      <selection activeCell="D2" sqref="D2:H2"/>
    </sheetView>
  </sheetViews>
  <sheetFormatPr defaultColWidth="9.140625" defaultRowHeight="12.75"/>
  <cols>
    <col min="1" max="1" width="14.57421875" style="0" customWidth="1"/>
    <col min="2" max="2" width="2.57421875" style="0" customWidth="1"/>
    <col min="3" max="3" width="13.7109375" style="0" customWidth="1"/>
    <col min="4" max="4" width="11.8515625" style="0" customWidth="1"/>
    <col min="5" max="5" width="27.00390625" style="0" customWidth="1"/>
    <col min="6" max="6" width="16.421875" style="0" customWidth="1"/>
    <col min="7" max="7" width="4.7109375" style="0" customWidth="1"/>
    <col min="8" max="8" width="8.8515625" style="0" customWidth="1"/>
    <col min="9" max="9" width="9.8515625" style="0" customWidth="1"/>
    <col min="10" max="10" width="3.7109375" style="0" customWidth="1"/>
    <col min="11" max="11" width="16.421875" style="0" customWidth="1"/>
  </cols>
  <sheetData>
    <row r="1" spans="1:11" ht="35.25" customHeight="1">
      <c r="A1" s="40"/>
      <c r="B1" s="40"/>
      <c r="C1" s="40"/>
      <c r="D1" s="40"/>
      <c r="E1" s="40"/>
      <c r="F1" s="40"/>
      <c r="G1" s="40"/>
      <c r="H1" s="40"/>
      <c r="I1" s="40"/>
      <c r="J1" s="40"/>
      <c r="K1" s="40"/>
    </row>
    <row r="2" spans="1:11" ht="29.25" customHeight="1">
      <c r="A2" s="40"/>
      <c r="B2" s="40"/>
      <c r="C2" s="40"/>
      <c r="D2" s="122" t="s">
        <v>125</v>
      </c>
      <c r="E2" s="122"/>
      <c r="F2" s="122"/>
      <c r="G2" s="122"/>
      <c r="H2" s="122"/>
      <c r="I2" s="40"/>
      <c r="J2" s="40"/>
      <c r="K2" s="40"/>
    </row>
    <row r="3" spans="1:11" ht="24.75" customHeight="1">
      <c r="A3" s="40"/>
      <c r="B3" s="40"/>
      <c r="C3" s="40"/>
      <c r="D3" s="40"/>
      <c r="E3" s="40"/>
      <c r="F3" s="40"/>
      <c r="G3" s="40"/>
      <c r="H3" s="40"/>
      <c r="I3" s="40"/>
      <c r="J3" s="40"/>
      <c r="K3" s="40"/>
    </row>
    <row r="4" spans="1:11" ht="35.25" customHeight="1">
      <c r="A4" s="40"/>
      <c r="B4" s="40"/>
      <c r="C4" s="123" t="str">
        <f>"Tổng số học sinh: "&amp;COUNTIF('TONG KET CN'!A7:A65,"&gt;-1")</f>
        <v>Tổng số học sinh: 0</v>
      </c>
      <c r="D4" s="123"/>
      <c r="E4" s="123"/>
      <c r="F4" s="123"/>
      <c r="G4" s="123"/>
      <c r="H4" s="123"/>
      <c r="I4" s="123"/>
      <c r="J4" s="123"/>
      <c r="K4" s="40"/>
    </row>
    <row r="5" spans="1:11" ht="36" customHeight="1">
      <c r="A5" s="40"/>
      <c r="B5" s="40"/>
      <c r="C5" s="123" t="str">
        <f>"- Được lên lớp: "&amp;COUNTIF('TONG KET CN'!$Z7:$Z65,"Lên lớp")</f>
        <v>- Được lên lớp: 0</v>
      </c>
      <c r="D5" s="123"/>
      <c r="E5" s="123"/>
      <c r="F5" s="123"/>
      <c r="G5" s="123"/>
      <c r="H5" s="123"/>
      <c r="I5" s="123"/>
      <c r="J5" s="123"/>
      <c r="K5" s="40"/>
    </row>
    <row r="6" spans="1:11" ht="35.25" customHeight="1">
      <c r="A6" s="40"/>
      <c r="B6" s="40"/>
      <c r="C6" s="123" t="str">
        <f>"- Ở lại lớp: "&amp;COUNTIF('TONG KET CN'!A7:A65,"&gt;-1")-COUNTIF('TONG KET CN'!$Z7:$Z65,"Lên lớp")</f>
        <v>- Ở lại lớp: 0</v>
      </c>
      <c r="D6" s="123"/>
      <c r="E6" s="123"/>
      <c r="F6" s="123"/>
      <c r="G6" s="123"/>
      <c r="H6" s="123"/>
      <c r="I6" s="123"/>
      <c r="J6" s="123"/>
      <c r="K6" s="40"/>
    </row>
    <row r="7" spans="1:11" ht="35.25" customHeight="1">
      <c r="A7" s="40"/>
      <c r="B7" s="40"/>
      <c r="C7" s="123" t="s">
        <v>156</v>
      </c>
      <c r="D7" s="123"/>
      <c r="E7" s="123"/>
      <c r="F7" s="123"/>
      <c r="G7" s="123"/>
      <c r="H7" s="123"/>
      <c r="I7" s="123"/>
      <c r="J7" s="123"/>
      <c r="K7" s="40"/>
    </row>
    <row r="8" spans="1:11" ht="36.75" customHeight="1">
      <c r="A8" s="40"/>
      <c r="B8" s="40"/>
      <c r="C8" s="40"/>
      <c r="D8" s="40"/>
      <c r="E8" s="40"/>
      <c r="F8" s="40"/>
      <c r="G8" s="40"/>
      <c r="H8" s="40"/>
      <c r="I8" s="40"/>
      <c r="J8" s="40"/>
      <c r="K8" s="40"/>
    </row>
    <row r="9" spans="1:11" ht="21" customHeight="1">
      <c r="A9" s="40"/>
      <c r="B9" s="40"/>
      <c r="C9" s="40"/>
      <c r="D9" s="40"/>
      <c r="E9" s="40"/>
      <c r="F9" s="121" t="s">
        <v>126</v>
      </c>
      <c r="G9" s="121"/>
      <c r="H9" s="121"/>
      <c r="I9" s="121"/>
      <c r="J9" s="121"/>
      <c r="K9" s="121"/>
    </row>
    <row r="10" spans="1:11" ht="4.5" customHeight="1">
      <c r="A10" s="40"/>
      <c r="B10" s="124" t="s">
        <v>127</v>
      </c>
      <c r="C10" s="124"/>
      <c r="D10" s="124"/>
      <c r="E10" s="40"/>
      <c r="F10" s="121"/>
      <c r="G10" s="121"/>
      <c r="H10" s="121"/>
      <c r="I10" s="121"/>
      <c r="J10" s="121"/>
      <c r="K10" s="121"/>
    </row>
    <row r="11" spans="1:11" ht="17.25" customHeight="1">
      <c r="A11" s="40"/>
      <c r="B11" s="124"/>
      <c r="C11" s="124"/>
      <c r="D11" s="124"/>
      <c r="E11" s="40"/>
      <c r="F11" s="40"/>
      <c r="G11" s="40"/>
      <c r="H11" s="124" t="s">
        <v>128</v>
      </c>
      <c r="I11" s="124"/>
      <c r="J11" s="40"/>
      <c r="K11" s="40"/>
    </row>
    <row r="12" spans="1:11" ht="19.5" customHeight="1">
      <c r="A12" s="40"/>
      <c r="B12" s="121" t="s">
        <v>129</v>
      </c>
      <c r="C12" s="121"/>
      <c r="D12" s="121"/>
      <c r="E12" s="40"/>
      <c r="F12" s="40"/>
      <c r="G12" s="121" t="s">
        <v>130</v>
      </c>
      <c r="H12" s="121"/>
      <c r="I12" s="121"/>
      <c r="J12" s="121"/>
      <c r="K12" s="40"/>
    </row>
    <row r="13" spans="1:11" ht="2.25" customHeight="1">
      <c r="A13" s="40"/>
      <c r="B13" s="40"/>
      <c r="C13" s="40"/>
      <c r="D13" s="40"/>
      <c r="E13" s="40"/>
      <c r="F13" s="40"/>
      <c r="G13" s="121"/>
      <c r="H13" s="121"/>
      <c r="I13" s="121"/>
      <c r="J13" s="121"/>
      <c r="K13" s="40"/>
    </row>
  </sheetData>
  <sheetProtection/>
  <mergeCells count="10">
    <mergeCell ref="B12:D12"/>
    <mergeCell ref="G12:J13"/>
    <mergeCell ref="D2:H2"/>
    <mergeCell ref="C4:J4"/>
    <mergeCell ref="C5:J5"/>
    <mergeCell ref="C6:J6"/>
    <mergeCell ref="C7:J7"/>
    <mergeCell ref="F9:K10"/>
    <mergeCell ref="B10:D11"/>
    <mergeCell ref="H11:I11"/>
  </mergeCells>
  <printOptions/>
  <pageMargins left="0.75" right="0.75" top="1" bottom="1" header="0.5" footer="0.5"/>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tabColor rgb="FF00B050"/>
  </sheetPr>
  <dimension ref="A1:L66"/>
  <sheetViews>
    <sheetView showGridLines="0" zoomScalePageLayoutView="0" workbookViewId="0" topLeftCell="A1">
      <selection activeCell="A2" sqref="A2:L2"/>
    </sheetView>
  </sheetViews>
  <sheetFormatPr defaultColWidth="9.140625" defaultRowHeight="12.75"/>
  <cols>
    <col min="1" max="1" width="4.140625" style="0" customWidth="1"/>
    <col min="2" max="2" width="7.28125" style="0" hidden="1" customWidth="1"/>
    <col min="3" max="3" width="16.8515625" style="0" customWidth="1"/>
    <col min="4" max="4" width="10.8515625" style="11" customWidth="1"/>
    <col min="5" max="5" width="16.00390625" style="0" customWidth="1"/>
    <col min="6" max="6" width="5.00390625" style="0" customWidth="1"/>
    <col min="7" max="7" width="6.8515625" style="0" customWidth="1"/>
    <col min="8" max="8" width="13.00390625" style="0" customWidth="1"/>
    <col min="9" max="9" width="18.00390625" style="0" customWidth="1"/>
    <col min="10" max="10" width="16.28125" style="0" customWidth="1"/>
    <col min="11" max="12" width="15.57421875" style="0" customWidth="1"/>
  </cols>
  <sheetData>
    <row r="1" spans="1:12" ht="26.25" customHeight="1">
      <c r="A1" s="1"/>
      <c r="B1" s="1"/>
      <c r="C1" s="1"/>
      <c r="D1" s="60"/>
      <c r="E1" s="1"/>
      <c r="F1" s="1"/>
      <c r="G1" s="1"/>
      <c r="H1" s="1"/>
      <c r="I1" s="1"/>
      <c r="J1" s="1"/>
      <c r="K1" s="1"/>
      <c r="L1" s="1"/>
    </row>
    <row r="2" spans="1:12" ht="33" customHeight="1">
      <c r="A2" s="83" t="s">
        <v>62</v>
      </c>
      <c r="B2" s="83"/>
      <c r="C2" s="83"/>
      <c r="D2" s="83"/>
      <c r="E2" s="83"/>
      <c r="F2" s="83"/>
      <c r="G2" s="83"/>
      <c r="H2" s="83"/>
      <c r="I2" s="83"/>
      <c r="J2" s="83"/>
      <c r="K2" s="83"/>
      <c r="L2" s="83"/>
    </row>
    <row r="3" spans="1:12" ht="15" customHeight="1">
      <c r="A3" s="82" t="s">
        <v>7</v>
      </c>
      <c r="B3" s="24"/>
      <c r="C3" s="82" t="s">
        <v>8</v>
      </c>
      <c r="D3" s="84" t="s">
        <v>9</v>
      </c>
      <c r="E3" s="82" t="s">
        <v>10</v>
      </c>
      <c r="F3" s="82" t="s">
        <v>11</v>
      </c>
      <c r="G3" s="82" t="s">
        <v>12</v>
      </c>
      <c r="H3" s="82" t="s">
        <v>13</v>
      </c>
      <c r="I3" s="82" t="s">
        <v>14</v>
      </c>
      <c r="J3" s="82" t="s">
        <v>15</v>
      </c>
      <c r="K3" s="82" t="s">
        <v>16</v>
      </c>
      <c r="L3" s="82" t="s">
        <v>17</v>
      </c>
    </row>
    <row r="4" spans="1:12" ht="12.75" customHeight="1">
      <c r="A4" s="82"/>
      <c r="B4" s="24"/>
      <c r="C4" s="82"/>
      <c r="D4" s="84"/>
      <c r="E4" s="82"/>
      <c r="F4" s="82"/>
      <c r="G4" s="82"/>
      <c r="H4" s="82"/>
      <c r="I4" s="82"/>
      <c r="J4" s="82"/>
      <c r="K4" s="82"/>
      <c r="L4" s="82"/>
    </row>
    <row r="5" spans="1:12" ht="35.25" customHeight="1">
      <c r="A5" s="82"/>
      <c r="B5" s="2"/>
      <c r="C5" s="82"/>
      <c r="D5" s="84"/>
      <c r="E5" s="82"/>
      <c r="F5" s="82"/>
      <c r="G5" s="82"/>
      <c r="H5" s="82"/>
      <c r="I5" s="82"/>
      <c r="J5" s="82"/>
      <c r="K5" s="82"/>
      <c r="L5" s="82"/>
    </row>
    <row r="6" spans="1:12" ht="24" hidden="1">
      <c r="A6" s="2" t="s">
        <v>42</v>
      </c>
      <c r="B6" s="2" t="s">
        <v>43</v>
      </c>
      <c r="C6" s="2" t="s">
        <v>44</v>
      </c>
      <c r="D6" s="61" t="s">
        <v>45</v>
      </c>
      <c r="E6" s="2" t="s">
        <v>52</v>
      </c>
      <c r="F6" s="2" t="s">
        <v>46</v>
      </c>
      <c r="G6" s="2" t="s">
        <v>47</v>
      </c>
      <c r="H6" s="2" t="s">
        <v>48</v>
      </c>
      <c r="I6" s="2" t="s">
        <v>40</v>
      </c>
      <c r="J6" s="17" t="s">
        <v>51</v>
      </c>
      <c r="K6" s="17" t="s">
        <v>50</v>
      </c>
      <c r="L6" s="17" t="s">
        <v>49</v>
      </c>
    </row>
    <row r="7" spans="1:12" ht="12.75" customHeight="1">
      <c r="A7" s="3"/>
      <c r="B7" s="5"/>
      <c r="C7" s="4"/>
      <c r="D7" s="62"/>
      <c r="E7" s="5"/>
      <c r="F7" s="5"/>
      <c r="G7" s="5"/>
      <c r="H7" s="5"/>
      <c r="I7" s="5"/>
      <c r="J7" s="5"/>
      <c r="K7" s="16"/>
      <c r="L7" s="3"/>
    </row>
    <row r="8" spans="1:12" ht="12.75" customHeight="1">
      <c r="A8" s="3"/>
      <c r="B8" s="5"/>
      <c r="C8" s="4"/>
      <c r="D8" s="62"/>
      <c r="E8" s="5"/>
      <c r="F8" s="5"/>
      <c r="G8" s="5"/>
      <c r="H8" s="5"/>
      <c r="I8" s="5"/>
      <c r="J8" s="5"/>
      <c r="K8" s="14"/>
      <c r="L8" s="15"/>
    </row>
    <row r="9" spans="1:12" ht="12.75" customHeight="1">
      <c r="A9" s="3"/>
      <c r="B9" s="5"/>
      <c r="C9" s="4"/>
      <c r="D9" s="62"/>
      <c r="E9" s="5"/>
      <c r="F9" s="5"/>
      <c r="G9" s="5"/>
      <c r="H9" s="5"/>
      <c r="I9" s="5"/>
      <c r="J9" s="5"/>
      <c r="K9" s="14"/>
      <c r="L9" s="15"/>
    </row>
    <row r="10" spans="1:12" ht="12.75" customHeight="1">
      <c r="A10" s="3"/>
      <c r="B10" s="5"/>
      <c r="C10" s="4"/>
      <c r="D10" s="62"/>
      <c r="E10" s="5"/>
      <c r="F10" s="5"/>
      <c r="G10" s="5"/>
      <c r="H10" s="5"/>
      <c r="I10" s="5"/>
      <c r="J10" s="5"/>
      <c r="K10" s="14"/>
      <c r="L10" s="15"/>
    </row>
    <row r="11" spans="1:12" ht="12.75" customHeight="1">
      <c r="A11" s="3"/>
      <c r="B11" s="5"/>
      <c r="C11" s="4"/>
      <c r="D11" s="62"/>
      <c r="E11" s="5"/>
      <c r="F11" s="5"/>
      <c r="G11" s="5"/>
      <c r="H11" s="5"/>
      <c r="I11" s="5"/>
      <c r="J11" s="5"/>
      <c r="K11" s="14"/>
      <c r="L11" s="15"/>
    </row>
    <row r="12" spans="1:12" ht="12.75" customHeight="1">
      <c r="A12" s="3"/>
      <c r="B12" s="5"/>
      <c r="C12" s="4"/>
      <c r="D12" s="62"/>
      <c r="E12" s="5"/>
      <c r="F12" s="5"/>
      <c r="G12" s="5"/>
      <c r="H12" s="5"/>
      <c r="I12" s="5"/>
      <c r="J12" s="5"/>
      <c r="K12" s="14"/>
      <c r="L12" s="15"/>
    </row>
    <row r="13" spans="1:12" ht="12.75" customHeight="1">
      <c r="A13" s="3"/>
      <c r="B13" s="5"/>
      <c r="C13" s="4"/>
      <c r="D13" s="62"/>
      <c r="E13" s="5"/>
      <c r="F13" s="5"/>
      <c r="G13" s="5"/>
      <c r="H13" s="5"/>
      <c r="I13" s="5"/>
      <c r="J13" s="5"/>
      <c r="K13" s="14"/>
      <c r="L13" s="15"/>
    </row>
    <row r="14" spans="1:12" ht="12.75" customHeight="1">
      <c r="A14" s="3"/>
      <c r="B14" s="5"/>
      <c r="C14" s="4"/>
      <c r="D14" s="62"/>
      <c r="E14" s="5"/>
      <c r="F14" s="5"/>
      <c r="G14" s="5"/>
      <c r="H14" s="5"/>
      <c r="I14" s="5"/>
      <c r="J14" s="5"/>
      <c r="K14" s="14"/>
      <c r="L14" s="15"/>
    </row>
    <row r="15" spans="1:12" ht="12.75" customHeight="1">
      <c r="A15" s="3"/>
      <c r="B15" s="5"/>
      <c r="C15" s="4"/>
      <c r="D15" s="62"/>
      <c r="E15" s="5"/>
      <c r="F15" s="5"/>
      <c r="G15" s="5"/>
      <c r="H15" s="5"/>
      <c r="I15" s="5"/>
      <c r="J15" s="5"/>
      <c r="K15" s="14"/>
      <c r="L15" s="15"/>
    </row>
    <row r="16" spans="1:12" ht="12.75" customHeight="1">
      <c r="A16" s="3"/>
      <c r="B16" s="5"/>
      <c r="C16" s="4"/>
      <c r="D16" s="62"/>
      <c r="E16" s="5"/>
      <c r="F16" s="5"/>
      <c r="G16" s="5"/>
      <c r="H16" s="5"/>
      <c r="I16" s="5"/>
      <c r="J16" s="5"/>
      <c r="K16" s="14"/>
      <c r="L16" s="15"/>
    </row>
    <row r="17" spans="1:12" ht="12.75" customHeight="1">
      <c r="A17" s="3"/>
      <c r="B17" s="5"/>
      <c r="C17" s="4"/>
      <c r="D17" s="62"/>
      <c r="E17" s="5"/>
      <c r="F17" s="5"/>
      <c r="G17" s="5"/>
      <c r="H17" s="5"/>
      <c r="I17" s="5"/>
      <c r="J17" s="5"/>
      <c r="K17" s="14"/>
      <c r="L17" s="15"/>
    </row>
    <row r="18" spans="1:12" ht="12.75" customHeight="1">
      <c r="A18" s="3"/>
      <c r="B18" s="5"/>
      <c r="C18" s="4"/>
      <c r="D18" s="62"/>
      <c r="E18" s="5"/>
      <c r="F18" s="5"/>
      <c r="G18" s="5"/>
      <c r="H18" s="5"/>
      <c r="I18" s="5"/>
      <c r="J18" s="5"/>
      <c r="K18" s="14"/>
      <c r="L18" s="15"/>
    </row>
    <row r="19" spans="1:12" ht="12.75" customHeight="1">
      <c r="A19" s="3"/>
      <c r="B19" s="5"/>
      <c r="C19" s="4"/>
      <c r="D19" s="62"/>
      <c r="E19" s="5"/>
      <c r="F19" s="5"/>
      <c r="G19" s="5"/>
      <c r="H19" s="5"/>
      <c r="I19" s="5"/>
      <c r="J19" s="5"/>
      <c r="K19" s="14"/>
      <c r="L19" s="15"/>
    </row>
    <row r="20" spans="1:12" ht="12.75" customHeight="1">
      <c r="A20" s="3"/>
      <c r="B20" s="5"/>
      <c r="C20" s="4"/>
      <c r="D20" s="62"/>
      <c r="E20" s="5"/>
      <c r="F20" s="5"/>
      <c r="G20" s="5"/>
      <c r="H20" s="5"/>
      <c r="I20" s="5"/>
      <c r="J20" s="5"/>
      <c r="K20" s="14"/>
      <c r="L20" s="15"/>
    </row>
    <row r="21" spans="1:12" ht="12.75" customHeight="1">
      <c r="A21" s="3"/>
      <c r="B21" s="5"/>
      <c r="C21" s="4"/>
      <c r="D21" s="62"/>
      <c r="E21" s="5"/>
      <c r="F21" s="5"/>
      <c r="G21" s="5"/>
      <c r="H21" s="5"/>
      <c r="I21" s="5"/>
      <c r="J21" s="5"/>
      <c r="K21" s="14"/>
      <c r="L21" s="15"/>
    </row>
    <row r="22" spans="1:12" ht="12.75" customHeight="1">
      <c r="A22" s="3"/>
      <c r="B22" s="5"/>
      <c r="C22" s="4"/>
      <c r="D22" s="62"/>
      <c r="E22" s="5"/>
      <c r="F22" s="5"/>
      <c r="G22" s="5"/>
      <c r="H22" s="5"/>
      <c r="I22" s="5"/>
      <c r="J22" s="5"/>
      <c r="K22" s="14"/>
      <c r="L22" s="15"/>
    </row>
    <row r="23" spans="1:12" ht="12.75" customHeight="1">
      <c r="A23" s="3"/>
      <c r="B23" s="5"/>
      <c r="C23" s="4"/>
      <c r="D23" s="62"/>
      <c r="E23" s="5"/>
      <c r="F23" s="5"/>
      <c r="G23" s="5"/>
      <c r="H23" s="5"/>
      <c r="I23" s="5"/>
      <c r="J23" s="5"/>
      <c r="K23" s="14"/>
      <c r="L23" s="15"/>
    </row>
    <row r="24" spans="1:12" ht="12.75" customHeight="1">
      <c r="A24" s="3"/>
      <c r="B24" s="5"/>
      <c r="C24" s="4"/>
      <c r="D24" s="62"/>
      <c r="E24" s="5"/>
      <c r="F24" s="5"/>
      <c r="G24" s="5"/>
      <c r="H24" s="5"/>
      <c r="I24" s="5"/>
      <c r="J24" s="5"/>
      <c r="K24" s="14"/>
      <c r="L24" s="15"/>
    </row>
    <row r="25" spans="1:12" ht="12.75" customHeight="1">
      <c r="A25" s="3"/>
      <c r="B25" s="5"/>
      <c r="C25" s="4"/>
      <c r="D25" s="62"/>
      <c r="E25" s="5"/>
      <c r="F25" s="5"/>
      <c r="G25" s="5"/>
      <c r="H25" s="5"/>
      <c r="I25" s="5"/>
      <c r="J25" s="5"/>
      <c r="K25" s="14"/>
      <c r="L25" s="15"/>
    </row>
    <row r="26" spans="1:12" ht="12.75" customHeight="1">
      <c r="A26" s="3"/>
      <c r="B26" s="5"/>
      <c r="C26" s="4"/>
      <c r="D26" s="62"/>
      <c r="E26" s="5"/>
      <c r="F26" s="5"/>
      <c r="G26" s="5"/>
      <c r="H26" s="5"/>
      <c r="I26" s="5"/>
      <c r="J26" s="5"/>
      <c r="K26" s="14"/>
      <c r="L26" s="15"/>
    </row>
    <row r="27" spans="1:12" ht="12.75" customHeight="1">
      <c r="A27" s="3"/>
      <c r="B27" s="5"/>
      <c r="C27" s="4"/>
      <c r="D27" s="62"/>
      <c r="E27" s="5"/>
      <c r="F27" s="5"/>
      <c r="G27" s="5"/>
      <c r="H27" s="5"/>
      <c r="I27" s="5"/>
      <c r="J27" s="5"/>
      <c r="K27" s="14"/>
      <c r="L27" s="15"/>
    </row>
    <row r="28" spans="1:12" ht="12.75" customHeight="1">
      <c r="A28" s="3"/>
      <c r="B28" s="5"/>
      <c r="C28" s="4"/>
      <c r="D28" s="62"/>
      <c r="E28" s="5"/>
      <c r="F28" s="5"/>
      <c r="G28" s="5"/>
      <c r="H28" s="5"/>
      <c r="I28" s="5"/>
      <c r="J28" s="5"/>
      <c r="K28" s="14"/>
      <c r="L28" s="15"/>
    </row>
    <row r="29" spans="1:12" ht="12.75" customHeight="1">
      <c r="A29" s="3"/>
      <c r="B29" s="5"/>
      <c r="C29" s="4"/>
      <c r="D29" s="62"/>
      <c r="E29" s="5"/>
      <c r="F29" s="5"/>
      <c r="G29" s="5"/>
      <c r="H29" s="5"/>
      <c r="I29" s="5"/>
      <c r="J29" s="5"/>
      <c r="K29" s="14"/>
      <c r="L29" s="15"/>
    </row>
    <row r="30" spans="1:12" ht="12.75" customHeight="1">
      <c r="A30" s="3"/>
      <c r="B30" s="5"/>
      <c r="C30" s="4"/>
      <c r="D30" s="62"/>
      <c r="E30" s="5"/>
      <c r="F30" s="5"/>
      <c r="G30" s="5"/>
      <c r="H30" s="5"/>
      <c r="I30" s="5"/>
      <c r="J30" s="5"/>
      <c r="K30" s="14"/>
      <c r="L30" s="15"/>
    </row>
    <row r="31" spans="1:12" ht="12.75" customHeight="1">
      <c r="A31" s="3"/>
      <c r="B31" s="5"/>
      <c r="C31" s="4"/>
      <c r="D31" s="62"/>
      <c r="E31" s="5"/>
      <c r="F31" s="5"/>
      <c r="G31" s="5"/>
      <c r="H31" s="5"/>
      <c r="I31" s="5"/>
      <c r="J31" s="5"/>
      <c r="K31" s="14"/>
      <c r="L31" s="15"/>
    </row>
    <row r="32" spans="1:12" ht="12.75" customHeight="1">
      <c r="A32" s="3"/>
      <c r="B32" s="5"/>
      <c r="C32" s="4"/>
      <c r="D32" s="62"/>
      <c r="E32" s="5"/>
      <c r="F32" s="5"/>
      <c r="G32" s="5"/>
      <c r="H32" s="5"/>
      <c r="I32" s="5"/>
      <c r="J32" s="5"/>
      <c r="K32" s="14"/>
      <c r="L32" s="15"/>
    </row>
    <row r="33" spans="1:12" ht="12.75" customHeight="1">
      <c r="A33" s="3"/>
      <c r="B33" s="5"/>
      <c r="C33" s="4"/>
      <c r="D33" s="62"/>
      <c r="E33" s="5"/>
      <c r="F33" s="5"/>
      <c r="G33" s="5"/>
      <c r="H33" s="5"/>
      <c r="I33" s="5"/>
      <c r="J33" s="5"/>
      <c r="K33" s="14"/>
      <c r="L33" s="15"/>
    </row>
    <row r="34" spans="1:12" ht="12.75" customHeight="1">
      <c r="A34" s="3"/>
      <c r="B34" s="5"/>
      <c r="C34" s="4"/>
      <c r="D34" s="62"/>
      <c r="E34" s="5"/>
      <c r="F34" s="5"/>
      <c r="G34" s="5"/>
      <c r="H34" s="5"/>
      <c r="I34" s="5"/>
      <c r="J34" s="5"/>
      <c r="K34" s="14"/>
      <c r="L34" s="15"/>
    </row>
    <row r="35" spans="1:12" ht="12.75" customHeight="1">
      <c r="A35" s="3"/>
      <c r="B35" s="5"/>
      <c r="C35" s="4"/>
      <c r="D35" s="62"/>
      <c r="E35" s="5"/>
      <c r="F35" s="5"/>
      <c r="G35" s="5"/>
      <c r="H35" s="5"/>
      <c r="I35" s="5"/>
      <c r="J35" s="5"/>
      <c r="K35" s="14"/>
      <c r="L35" s="15"/>
    </row>
    <row r="36" spans="1:12" ht="12.75" customHeight="1">
      <c r="A36" s="3"/>
      <c r="B36" s="5"/>
      <c r="C36" s="4"/>
      <c r="D36" s="62"/>
      <c r="E36" s="5"/>
      <c r="F36" s="5"/>
      <c r="G36" s="5"/>
      <c r="H36" s="5"/>
      <c r="I36" s="5"/>
      <c r="J36" s="5"/>
      <c r="K36" s="14"/>
      <c r="L36" s="15"/>
    </row>
    <row r="37" spans="1:12" ht="12.75" customHeight="1">
      <c r="A37" s="3"/>
      <c r="B37" s="5"/>
      <c r="C37" s="4"/>
      <c r="D37" s="62"/>
      <c r="E37" s="5"/>
      <c r="F37" s="5"/>
      <c r="G37" s="5"/>
      <c r="H37" s="5"/>
      <c r="I37" s="5"/>
      <c r="J37" s="5"/>
      <c r="K37" s="14"/>
      <c r="L37" s="15"/>
    </row>
    <row r="38" spans="1:12" ht="12.75" customHeight="1">
      <c r="A38" s="3"/>
      <c r="B38" s="5"/>
      <c r="C38" s="4"/>
      <c r="D38" s="62"/>
      <c r="E38" s="5"/>
      <c r="F38" s="5"/>
      <c r="G38" s="5"/>
      <c r="H38" s="5"/>
      <c r="I38" s="5"/>
      <c r="J38" s="5"/>
      <c r="K38" s="14"/>
      <c r="L38" s="15"/>
    </row>
    <row r="39" spans="1:12" ht="12.75" customHeight="1">
      <c r="A39" s="3"/>
      <c r="B39" s="5"/>
      <c r="C39" s="4"/>
      <c r="D39" s="62"/>
      <c r="E39" s="5"/>
      <c r="F39" s="5"/>
      <c r="G39" s="5"/>
      <c r="H39" s="5"/>
      <c r="I39" s="5"/>
      <c r="J39" s="5"/>
      <c r="K39" s="14"/>
      <c r="L39" s="15"/>
    </row>
    <row r="40" spans="1:12" ht="12.75" customHeight="1">
      <c r="A40" s="3"/>
      <c r="B40" s="5"/>
      <c r="C40" s="4"/>
      <c r="D40" s="62"/>
      <c r="E40" s="5"/>
      <c r="F40" s="5"/>
      <c r="G40" s="5"/>
      <c r="H40" s="5"/>
      <c r="I40" s="5"/>
      <c r="J40" s="5"/>
      <c r="K40" s="14"/>
      <c r="L40" s="15"/>
    </row>
    <row r="41" spans="1:12" ht="12.75" customHeight="1">
      <c r="A41" s="3"/>
      <c r="B41" s="5"/>
      <c r="C41" s="4"/>
      <c r="D41" s="62"/>
      <c r="E41" s="5"/>
      <c r="F41" s="5"/>
      <c r="G41" s="5"/>
      <c r="H41" s="5"/>
      <c r="I41" s="5"/>
      <c r="J41" s="5"/>
      <c r="K41" s="14"/>
      <c r="L41" s="15"/>
    </row>
    <row r="42" spans="1:12" ht="12.75" customHeight="1">
      <c r="A42" s="3"/>
      <c r="B42" s="5"/>
      <c r="C42" s="4"/>
      <c r="D42" s="62"/>
      <c r="E42" s="5"/>
      <c r="F42" s="5"/>
      <c r="G42" s="5"/>
      <c r="H42" s="5"/>
      <c r="I42" s="5"/>
      <c r="J42" s="5"/>
      <c r="K42" s="14"/>
      <c r="L42" s="15"/>
    </row>
    <row r="43" spans="1:12" ht="12.75" customHeight="1">
      <c r="A43" s="3"/>
      <c r="B43" s="5"/>
      <c r="C43" s="4"/>
      <c r="D43" s="62"/>
      <c r="E43" s="5"/>
      <c r="F43" s="5"/>
      <c r="G43" s="5"/>
      <c r="H43" s="5"/>
      <c r="I43" s="5"/>
      <c r="J43" s="5"/>
      <c r="K43" s="14"/>
      <c r="L43" s="15"/>
    </row>
    <row r="44" spans="1:12" ht="12.75" customHeight="1">
      <c r="A44" s="3"/>
      <c r="B44" s="5"/>
      <c r="C44" s="4"/>
      <c r="D44" s="62"/>
      <c r="E44" s="5"/>
      <c r="F44" s="5"/>
      <c r="G44" s="5"/>
      <c r="H44" s="5"/>
      <c r="I44" s="5"/>
      <c r="J44" s="5"/>
      <c r="K44" s="14"/>
      <c r="L44" s="15"/>
    </row>
    <row r="45" spans="1:12" ht="12.75" customHeight="1">
      <c r="A45" s="3"/>
      <c r="B45" s="5"/>
      <c r="C45" s="4"/>
      <c r="D45" s="62"/>
      <c r="E45" s="5"/>
      <c r="F45" s="5"/>
      <c r="G45" s="5"/>
      <c r="H45" s="5"/>
      <c r="I45" s="5"/>
      <c r="J45" s="5"/>
      <c r="K45" s="14"/>
      <c r="L45" s="15"/>
    </row>
    <row r="46" spans="1:12" ht="12.75" customHeight="1">
      <c r="A46" s="3"/>
      <c r="B46" s="5"/>
      <c r="C46" s="4"/>
      <c r="D46" s="62"/>
      <c r="E46" s="5"/>
      <c r="F46" s="5"/>
      <c r="G46" s="5"/>
      <c r="H46" s="5"/>
      <c r="I46" s="5"/>
      <c r="J46" s="5"/>
      <c r="K46" s="14"/>
      <c r="L46" s="15"/>
    </row>
    <row r="47" spans="1:12" ht="12.75" customHeight="1">
      <c r="A47" s="3"/>
      <c r="B47" s="5"/>
      <c r="C47" s="4"/>
      <c r="D47" s="62"/>
      <c r="E47" s="5"/>
      <c r="F47" s="5"/>
      <c r="G47" s="5"/>
      <c r="H47" s="5"/>
      <c r="I47" s="5"/>
      <c r="J47" s="5"/>
      <c r="K47" s="14"/>
      <c r="L47" s="15"/>
    </row>
    <row r="48" spans="1:12" ht="12.75" customHeight="1">
      <c r="A48" s="3"/>
      <c r="B48" s="5"/>
      <c r="C48" s="4"/>
      <c r="D48" s="62"/>
      <c r="E48" s="5"/>
      <c r="F48" s="5"/>
      <c r="G48" s="5"/>
      <c r="H48" s="5"/>
      <c r="I48" s="5"/>
      <c r="J48" s="5"/>
      <c r="K48" s="14"/>
      <c r="L48" s="15"/>
    </row>
    <row r="49" spans="1:12" ht="12.75" customHeight="1">
      <c r="A49" s="3"/>
      <c r="B49" s="5"/>
      <c r="C49" s="4"/>
      <c r="D49" s="62"/>
      <c r="E49" s="5"/>
      <c r="F49" s="5"/>
      <c r="G49" s="5"/>
      <c r="H49" s="5"/>
      <c r="I49" s="5"/>
      <c r="J49" s="5"/>
      <c r="K49" s="14"/>
      <c r="L49" s="15"/>
    </row>
    <row r="50" spans="1:12" ht="12.75" customHeight="1">
      <c r="A50" s="3"/>
      <c r="B50" s="5"/>
      <c r="C50" s="4"/>
      <c r="D50" s="62"/>
      <c r="E50" s="5"/>
      <c r="F50" s="5"/>
      <c r="G50" s="5"/>
      <c r="H50" s="5"/>
      <c r="I50" s="5"/>
      <c r="J50" s="5"/>
      <c r="K50" s="14"/>
      <c r="L50" s="15"/>
    </row>
    <row r="51" spans="1:12" ht="12.75" customHeight="1">
      <c r="A51" s="3"/>
      <c r="B51" s="5"/>
      <c r="C51" s="4"/>
      <c r="D51" s="62"/>
      <c r="E51" s="5"/>
      <c r="F51" s="5"/>
      <c r="G51" s="5"/>
      <c r="H51" s="5"/>
      <c r="I51" s="5"/>
      <c r="J51" s="5"/>
      <c r="K51" s="14"/>
      <c r="L51" s="15"/>
    </row>
    <row r="52" spans="1:12" ht="12.75" customHeight="1">
      <c r="A52" s="3"/>
      <c r="B52" s="5"/>
      <c r="C52" s="4"/>
      <c r="D52" s="62"/>
      <c r="E52" s="5"/>
      <c r="F52" s="5"/>
      <c r="G52" s="5"/>
      <c r="H52" s="5"/>
      <c r="I52" s="5"/>
      <c r="J52" s="5"/>
      <c r="K52" s="14"/>
      <c r="L52" s="15"/>
    </row>
    <row r="53" spans="1:12" ht="12.75" customHeight="1">
      <c r="A53" s="3"/>
      <c r="B53" s="5"/>
      <c r="C53" s="4"/>
      <c r="D53" s="62"/>
      <c r="E53" s="5"/>
      <c r="F53" s="5"/>
      <c r="G53" s="5"/>
      <c r="H53" s="5"/>
      <c r="I53" s="5"/>
      <c r="J53" s="5"/>
      <c r="K53" s="14"/>
      <c r="L53" s="15"/>
    </row>
    <row r="54" spans="1:12" ht="12.75" customHeight="1">
      <c r="A54" s="3"/>
      <c r="B54" s="5"/>
      <c r="C54" s="4"/>
      <c r="D54" s="62"/>
      <c r="E54" s="5"/>
      <c r="F54" s="5"/>
      <c r="G54" s="5"/>
      <c r="H54" s="5"/>
      <c r="I54" s="5"/>
      <c r="J54" s="5"/>
      <c r="K54" s="14"/>
      <c r="L54" s="15"/>
    </row>
    <row r="55" spans="1:12" ht="12.75" customHeight="1">
      <c r="A55" s="3"/>
      <c r="B55" s="5"/>
      <c r="C55" s="4"/>
      <c r="D55" s="62"/>
      <c r="E55" s="5"/>
      <c r="F55" s="5"/>
      <c r="G55" s="5"/>
      <c r="H55" s="5"/>
      <c r="I55" s="5"/>
      <c r="J55" s="5"/>
      <c r="K55" s="14"/>
      <c r="L55" s="15"/>
    </row>
    <row r="56" spans="1:12" ht="12.75" customHeight="1">
      <c r="A56" s="3"/>
      <c r="B56" s="5"/>
      <c r="C56" s="4"/>
      <c r="D56" s="62"/>
      <c r="E56" s="5"/>
      <c r="F56" s="5"/>
      <c r="G56" s="5"/>
      <c r="H56" s="5"/>
      <c r="I56" s="5"/>
      <c r="J56" s="5"/>
      <c r="K56" s="14"/>
      <c r="L56" s="15"/>
    </row>
    <row r="57" spans="1:12" ht="12.75" customHeight="1">
      <c r="A57" s="3"/>
      <c r="B57" s="5"/>
      <c r="C57" s="4"/>
      <c r="D57" s="62"/>
      <c r="E57" s="5"/>
      <c r="F57" s="5"/>
      <c r="G57" s="5"/>
      <c r="H57" s="5"/>
      <c r="I57" s="5"/>
      <c r="J57" s="5"/>
      <c r="K57" s="14"/>
      <c r="L57" s="15"/>
    </row>
    <row r="58" spans="1:12" ht="12.75" customHeight="1">
      <c r="A58" s="3"/>
      <c r="B58" s="5"/>
      <c r="C58" s="4"/>
      <c r="D58" s="62"/>
      <c r="E58" s="5"/>
      <c r="F58" s="5"/>
      <c r="G58" s="5"/>
      <c r="H58" s="5"/>
      <c r="I58" s="5"/>
      <c r="J58" s="5"/>
      <c r="K58" s="14"/>
      <c r="L58" s="15"/>
    </row>
    <row r="59" spans="1:12" ht="12.75" customHeight="1">
      <c r="A59" s="3"/>
      <c r="B59" s="5"/>
      <c r="C59" s="4"/>
      <c r="D59" s="62"/>
      <c r="E59" s="5"/>
      <c r="F59" s="5"/>
      <c r="G59" s="5"/>
      <c r="H59" s="5"/>
      <c r="I59" s="5"/>
      <c r="J59" s="5"/>
      <c r="K59" s="14"/>
      <c r="L59" s="15"/>
    </row>
    <row r="60" spans="1:12" ht="12.75" customHeight="1">
      <c r="A60" s="3"/>
      <c r="B60" s="5"/>
      <c r="C60" s="4"/>
      <c r="D60" s="62"/>
      <c r="E60" s="5"/>
      <c r="F60" s="5"/>
      <c r="G60" s="5"/>
      <c r="H60" s="5"/>
      <c r="I60" s="5"/>
      <c r="J60" s="5"/>
      <c r="K60" s="14"/>
      <c r="L60" s="15"/>
    </row>
    <row r="61" spans="1:12" ht="12.75" customHeight="1">
      <c r="A61" s="3"/>
      <c r="B61" s="5"/>
      <c r="C61" s="4"/>
      <c r="D61" s="62"/>
      <c r="E61" s="5"/>
      <c r="F61" s="5"/>
      <c r="G61" s="5"/>
      <c r="H61" s="5"/>
      <c r="I61" s="5"/>
      <c r="J61" s="5"/>
      <c r="K61" s="14"/>
      <c r="L61" s="15"/>
    </row>
    <row r="62" spans="1:12" ht="12.75" customHeight="1">
      <c r="A62" s="3"/>
      <c r="B62" s="5"/>
      <c r="C62" s="4"/>
      <c r="D62" s="62"/>
      <c r="E62" s="5"/>
      <c r="F62" s="5"/>
      <c r="G62" s="5"/>
      <c r="H62" s="5"/>
      <c r="I62" s="5"/>
      <c r="J62" s="5"/>
      <c r="K62" s="14"/>
      <c r="L62" s="15"/>
    </row>
    <row r="63" spans="1:12" ht="12.75" customHeight="1">
      <c r="A63" s="3"/>
      <c r="B63" s="5"/>
      <c r="C63" s="4"/>
      <c r="D63" s="62"/>
      <c r="E63" s="5"/>
      <c r="F63" s="5"/>
      <c r="G63" s="5"/>
      <c r="H63" s="5"/>
      <c r="I63" s="5"/>
      <c r="J63" s="5"/>
      <c r="K63" s="14"/>
      <c r="L63" s="15"/>
    </row>
    <row r="64" spans="1:12" ht="12.75" customHeight="1">
      <c r="A64" s="3"/>
      <c r="B64" s="5"/>
      <c r="C64" s="4"/>
      <c r="D64" s="62"/>
      <c r="E64" s="5"/>
      <c r="F64" s="5"/>
      <c r="G64" s="5"/>
      <c r="H64" s="5"/>
      <c r="I64" s="5"/>
      <c r="J64" s="5"/>
      <c r="K64" s="14"/>
      <c r="L64" s="15"/>
    </row>
    <row r="65" spans="1:12" ht="12.75" customHeight="1">
      <c r="A65" s="3"/>
      <c r="B65" s="5"/>
      <c r="C65" s="4"/>
      <c r="D65" s="62"/>
      <c r="E65" s="5"/>
      <c r="F65" s="5"/>
      <c r="G65" s="5"/>
      <c r="H65" s="5"/>
      <c r="I65" s="5"/>
      <c r="J65" s="5"/>
      <c r="K65" s="14"/>
      <c r="L65" s="15"/>
    </row>
    <row r="66" spans="1:12" ht="12.75" customHeight="1">
      <c r="A66" s="3"/>
      <c r="B66" s="5"/>
      <c r="C66" s="4"/>
      <c r="D66" s="62"/>
      <c r="E66" s="5"/>
      <c r="F66" s="5"/>
      <c r="G66" s="5"/>
      <c r="H66" s="5"/>
      <c r="I66" s="5"/>
      <c r="J66" s="5"/>
      <c r="K66" s="14"/>
      <c r="L66" s="15"/>
    </row>
  </sheetData>
  <sheetProtection/>
  <mergeCells count="12">
    <mergeCell ref="G3:G5"/>
    <mergeCell ref="H3:H5"/>
    <mergeCell ref="I3:I5"/>
    <mergeCell ref="J3:J5"/>
    <mergeCell ref="K3:K5"/>
    <mergeCell ref="L3:L5"/>
    <mergeCell ref="A2:L2"/>
    <mergeCell ref="A3:A5"/>
    <mergeCell ref="C3:C5"/>
    <mergeCell ref="D3:D5"/>
    <mergeCell ref="E3:E5"/>
    <mergeCell ref="F3:F5"/>
  </mergeCells>
  <printOptions/>
  <pageMargins left="0.59" right="0.46" top="0.73" bottom="0.75" header="0.3" footer="0.3"/>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8 năm "&amp;BIA!$B$5</f>
        <v>Tháng 8 năm 2013</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1"/>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BIA!$B$5&amp;"08"&amp;RIGHT("0"&amp;C4,2)&amp;"B1"</f>
        <v>20130801B1</v>
      </c>
      <c r="D6" s="45" t="str">
        <f>BIA!$B$5&amp;"08"&amp;RIGHT("0"&amp;D4,2)&amp;"B1"</f>
        <v>20130802B1</v>
      </c>
      <c r="E6" s="45" t="str">
        <f>BIA!$B$5&amp;"08"&amp;RIGHT("0"&amp;E4,2)&amp;"B1"</f>
        <v>20130803B1</v>
      </c>
      <c r="F6" s="45" t="str">
        <f>BIA!$B$5&amp;"08"&amp;RIGHT("0"&amp;F4,2)&amp;"B1"</f>
        <v>20130804B1</v>
      </c>
      <c r="G6" s="45" t="str">
        <f>BIA!$B$5&amp;"08"&amp;RIGHT("0"&amp;G4,2)&amp;"B1"</f>
        <v>20130805B1</v>
      </c>
      <c r="H6" s="45" t="str">
        <f>BIA!$B$5&amp;"08"&amp;RIGHT("0"&amp;H4,2)&amp;"B1"</f>
        <v>20130806B1</v>
      </c>
      <c r="I6" s="45" t="str">
        <f>BIA!$B$5&amp;"08"&amp;RIGHT("0"&amp;I4,2)&amp;"B1"</f>
        <v>20130807B1</v>
      </c>
      <c r="J6" s="45" t="str">
        <f>BIA!$B$5&amp;"08"&amp;RIGHT("0"&amp;J4,2)&amp;"B1"</f>
        <v>20130808B1</v>
      </c>
      <c r="K6" s="45" t="str">
        <f>BIA!$B$5&amp;"08"&amp;RIGHT("0"&amp;K4,2)&amp;"B1"</f>
        <v>20130809B1</v>
      </c>
      <c r="L6" s="45" t="str">
        <f>BIA!$B$5&amp;"08"&amp;RIGHT("0"&amp;L4,2)&amp;"B1"</f>
        <v>20130810B1</v>
      </c>
      <c r="M6" s="45" t="str">
        <f>BIA!$B$5&amp;"08"&amp;RIGHT("0"&amp;M4,2)&amp;"B1"</f>
        <v>20130811B1</v>
      </c>
      <c r="N6" s="45" t="str">
        <f>BIA!$B$5&amp;"08"&amp;RIGHT("0"&amp;N4,2)&amp;"B1"</f>
        <v>20130812B1</v>
      </c>
      <c r="O6" s="45" t="str">
        <f>BIA!$B$5&amp;"08"&amp;RIGHT("0"&amp;O4,2)&amp;"B1"</f>
        <v>20130813B1</v>
      </c>
      <c r="P6" s="45" t="str">
        <f>BIA!$B$5&amp;"08"&amp;RIGHT("0"&amp;P4,2)&amp;"B1"</f>
        <v>20130814B1</v>
      </c>
      <c r="Q6" s="45" t="str">
        <f>BIA!$B$5&amp;"08"&amp;RIGHT("0"&amp;Q4,2)&amp;"B1"</f>
        <v>20130815B1</v>
      </c>
      <c r="R6" s="45" t="str">
        <f>BIA!$B$5&amp;"08"&amp;RIGHT("0"&amp;R4,2)&amp;"B1"</f>
        <v>20130816B1</v>
      </c>
      <c r="S6" s="45" t="str">
        <f>BIA!$B$5&amp;"08"&amp;RIGHT("0"&amp;S4,2)&amp;"B1"</f>
        <v>20130817B1</v>
      </c>
      <c r="T6" s="45" t="str">
        <f>BIA!$B$5&amp;"08"&amp;RIGHT("0"&amp;T4,2)&amp;"B1"</f>
        <v>20130818B1</v>
      </c>
      <c r="U6" s="45" t="str">
        <f>BIA!$B$5&amp;"08"&amp;RIGHT("0"&amp;U4,2)&amp;"B1"</f>
        <v>20130819B1</v>
      </c>
      <c r="V6" s="45" t="str">
        <f>BIA!$B$5&amp;"08"&amp;RIGHT("0"&amp;V4,2)&amp;"B1"</f>
        <v>20130820B1</v>
      </c>
      <c r="W6" s="45" t="str">
        <f>BIA!$B$5&amp;"08"&amp;RIGHT("0"&amp;W4,2)&amp;"B1"</f>
        <v>20130821B1</v>
      </c>
      <c r="X6" s="45" t="str">
        <f>BIA!$B$5&amp;"08"&amp;RIGHT("0"&amp;X4,2)&amp;"B1"</f>
        <v>20130822B1</v>
      </c>
      <c r="Y6" s="45" t="str">
        <f>BIA!$B$5&amp;"08"&amp;RIGHT("0"&amp;Y4,2)&amp;"B1"</f>
        <v>20130823B1</v>
      </c>
      <c r="Z6" s="45" t="str">
        <f>BIA!$B$5&amp;"08"&amp;RIGHT("0"&amp;Z4,2)&amp;"B1"</f>
        <v>20130824B1</v>
      </c>
      <c r="AA6" s="45" t="str">
        <f>BIA!$B$5&amp;"08"&amp;RIGHT("0"&amp;AA4,2)&amp;"B1"</f>
        <v>20130825B1</v>
      </c>
      <c r="AB6" s="45" t="str">
        <f>BIA!$B$5&amp;"08"&amp;RIGHT("0"&amp;AB4,2)&amp;"B1"</f>
        <v>20130826B1</v>
      </c>
      <c r="AC6" s="45" t="str">
        <f>BIA!$B$5&amp;"08"&amp;RIGHT("0"&amp;AC4,2)&amp;"B1"</f>
        <v>20130827B1</v>
      </c>
      <c r="AD6" s="45" t="str">
        <f>BIA!$B$5&amp;"08"&amp;RIGHT("0"&amp;AD4,2)&amp;"B1"</f>
        <v>20130828B1</v>
      </c>
      <c r="AE6" s="45" t="str">
        <f>BIA!$B$5&amp;"08"&amp;RIGHT("0"&amp;AE4,2)&amp;"B1"</f>
        <v>20130829B1</v>
      </c>
      <c r="AF6" s="45" t="str">
        <f>BIA!$B$5&amp;"08"&amp;RIGHT("0"&amp;AF4,2)&amp;"B1"</f>
        <v>20130830B1</v>
      </c>
      <c r="AG6" s="45" t="str">
        <f>BIA!$B$5&amp;"08"&amp;RIGHT("0"&amp;AG4,2)&amp;"B1"</f>
        <v>20130831B1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AJ67"/>
  <sheetViews>
    <sheetView showGridLines="0" zoomScalePageLayoutView="0" workbookViewId="0" topLeftCell="A16">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9 năm "&amp;BIA!$B$5</f>
        <v>Tháng 9 năm 2013</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1"/>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BIA!$B$5&amp;"09"&amp;RIGHT("0"&amp;C4,2)&amp;"B1"</f>
        <v>20130901B1</v>
      </c>
      <c r="D6" s="45" t="str">
        <f>BIA!$B$5&amp;"09"&amp;RIGHT("0"&amp;D4,2)&amp;"B1"</f>
        <v>20130902B1</v>
      </c>
      <c r="E6" s="45" t="str">
        <f>BIA!$B$5&amp;"09"&amp;RIGHT("0"&amp;E4,2)&amp;"B1"</f>
        <v>20130903B1</v>
      </c>
      <c r="F6" s="45" t="str">
        <f>BIA!$B$5&amp;"09"&amp;RIGHT("0"&amp;F4,2)&amp;"B1"</f>
        <v>20130904B1</v>
      </c>
      <c r="G6" s="45" t="str">
        <f>BIA!$B$5&amp;"09"&amp;RIGHT("0"&amp;G4,2)&amp;"B1"</f>
        <v>20130905B1</v>
      </c>
      <c r="H6" s="45" t="str">
        <f>BIA!$B$5&amp;"09"&amp;RIGHT("0"&amp;H4,2)&amp;"B1"</f>
        <v>20130906B1</v>
      </c>
      <c r="I6" s="45" t="str">
        <f>BIA!$B$5&amp;"09"&amp;RIGHT("0"&amp;I4,2)&amp;"B1"</f>
        <v>20130907B1</v>
      </c>
      <c r="J6" s="45" t="str">
        <f>BIA!$B$5&amp;"09"&amp;RIGHT("0"&amp;J4,2)&amp;"B1"</f>
        <v>20130908B1</v>
      </c>
      <c r="K6" s="45" t="str">
        <f>BIA!$B$5&amp;"09"&amp;RIGHT("0"&amp;K4,2)&amp;"B1"</f>
        <v>20130909B1</v>
      </c>
      <c r="L6" s="45" t="str">
        <f>BIA!$B$5&amp;"09"&amp;RIGHT("0"&amp;L4,2)&amp;"B1"</f>
        <v>20130910B1</v>
      </c>
      <c r="M6" s="45" t="str">
        <f>BIA!$B$5&amp;"09"&amp;RIGHT("0"&amp;M4,2)&amp;"B1"</f>
        <v>20130911B1</v>
      </c>
      <c r="N6" s="45" t="str">
        <f>BIA!$B$5&amp;"09"&amp;RIGHT("0"&amp;N4,2)&amp;"B1"</f>
        <v>20130912B1</v>
      </c>
      <c r="O6" s="45" t="str">
        <f>BIA!$B$5&amp;"09"&amp;RIGHT("0"&amp;O4,2)&amp;"B1"</f>
        <v>20130913B1</v>
      </c>
      <c r="P6" s="45" t="str">
        <f>BIA!$B$5&amp;"09"&amp;RIGHT("0"&amp;P4,2)&amp;"B1"</f>
        <v>20130914B1</v>
      </c>
      <c r="Q6" s="45" t="str">
        <f>BIA!$B$5&amp;"09"&amp;RIGHT("0"&amp;Q4,2)&amp;"B1"</f>
        <v>20130915B1</v>
      </c>
      <c r="R6" s="45" t="str">
        <f>BIA!$B$5&amp;"09"&amp;RIGHT("0"&amp;R4,2)&amp;"B1"</f>
        <v>20130916B1</v>
      </c>
      <c r="S6" s="45" t="str">
        <f>BIA!$B$5&amp;"09"&amp;RIGHT("0"&amp;S4,2)&amp;"B1"</f>
        <v>20130917B1</v>
      </c>
      <c r="T6" s="45" t="str">
        <f>BIA!$B$5&amp;"09"&amp;RIGHT("0"&amp;T4,2)&amp;"B1"</f>
        <v>20130918B1</v>
      </c>
      <c r="U6" s="45" t="str">
        <f>BIA!$B$5&amp;"09"&amp;RIGHT("0"&amp;U4,2)&amp;"B1"</f>
        <v>20130919B1</v>
      </c>
      <c r="V6" s="45" t="str">
        <f>BIA!$B$5&amp;"09"&amp;RIGHT("0"&amp;V4,2)&amp;"B1"</f>
        <v>20130920B1</v>
      </c>
      <c r="W6" s="45" t="str">
        <f>BIA!$B$5&amp;"09"&amp;RIGHT("0"&amp;W4,2)&amp;"B1"</f>
        <v>20130921B1</v>
      </c>
      <c r="X6" s="45" t="str">
        <f>BIA!$B$5&amp;"09"&amp;RIGHT("0"&amp;X4,2)&amp;"B1"</f>
        <v>20130922B1</v>
      </c>
      <c r="Y6" s="45" t="str">
        <f>BIA!$B$5&amp;"09"&amp;RIGHT("0"&amp;Y4,2)&amp;"B1"</f>
        <v>20130923B1</v>
      </c>
      <c r="Z6" s="45" t="str">
        <f>BIA!$B$5&amp;"09"&amp;RIGHT("0"&amp;Z4,2)&amp;"B1"</f>
        <v>20130924B1</v>
      </c>
      <c r="AA6" s="45" t="str">
        <f>BIA!$B$5&amp;"09"&amp;RIGHT("0"&amp;AA4,2)&amp;"B1"</f>
        <v>20130925B1</v>
      </c>
      <c r="AB6" s="45" t="str">
        <f>BIA!$B$5&amp;"09"&amp;RIGHT("0"&amp;AB4,2)&amp;"B1"</f>
        <v>20130926B1</v>
      </c>
      <c r="AC6" s="45" t="str">
        <f>BIA!$B$5&amp;"09"&amp;RIGHT("0"&amp;AC4,2)&amp;"B1"</f>
        <v>20130927B1</v>
      </c>
      <c r="AD6" s="45" t="str">
        <f>BIA!$B$5&amp;"09"&amp;RIGHT("0"&amp;AD4,2)&amp;"B1"</f>
        <v>20130928B1</v>
      </c>
      <c r="AE6" s="45" t="str">
        <f>BIA!$B$5&amp;"09"&amp;RIGHT("0"&amp;AE4,2)&amp;"B1"</f>
        <v>20130929B1</v>
      </c>
      <c r="AF6" s="45" t="str">
        <f>BIA!$B$5&amp;"09"&amp;RIGHT("0"&amp;AF4,2)&amp;"B1"</f>
        <v>20130930B1</v>
      </c>
      <c r="AG6" s="45" t="str">
        <f>BIA!$B$5&amp;"09"&amp;RIGHT("0"&amp;AG4,2)&amp;"B1"</f>
        <v>20130931B1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7.xml><?xml version="1.0" encoding="utf-8"?>
<worksheet xmlns="http://schemas.openxmlformats.org/spreadsheetml/2006/main" xmlns:r="http://schemas.openxmlformats.org/officeDocument/2006/relationships">
  <dimension ref="A1:AJ67"/>
  <sheetViews>
    <sheetView showGridLines="0" zoomScalePageLayoutView="0" workbookViewId="0" topLeftCell="A38">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10 năm "&amp;BIA!$B$5</f>
        <v>Tháng 10 năm 2013</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10</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BIA!$B$5&amp;RIGHT("0"&amp;$AJ$2,2)&amp;RIGHT("0"&amp;C4,2)&amp;"B1"</f>
        <v>20131001B1</v>
      </c>
      <c r="D6" s="45" t="str">
        <f>BIA!$B$5&amp;RIGHT("0"&amp;$AJ$2,2)&amp;RIGHT("0"&amp;D4,2)&amp;"B1"</f>
        <v>20131002B1</v>
      </c>
      <c r="E6" s="45" t="str">
        <f>BIA!$B$5&amp;RIGHT("0"&amp;$AJ$2,2)&amp;RIGHT("0"&amp;E4,2)&amp;"B1"</f>
        <v>20131003B1</v>
      </c>
      <c r="F6" s="45" t="str">
        <f>BIA!$B$5&amp;RIGHT("0"&amp;$AJ$2,2)&amp;RIGHT("0"&amp;F4,2)&amp;"B1"</f>
        <v>20131004B1</v>
      </c>
      <c r="G6" s="45" t="str">
        <f>BIA!$B$5&amp;RIGHT("0"&amp;$AJ$2,2)&amp;RIGHT("0"&amp;G4,2)&amp;"B1"</f>
        <v>20131005B1</v>
      </c>
      <c r="H6" s="45" t="str">
        <f>BIA!$B$5&amp;RIGHT("0"&amp;$AJ$2,2)&amp;RIGHT("0"&amp;H4,2)&amp;"B1"</f>
        <v>20131006B1</v>
      </c>
      <c r="I6" s="45" t="str">
        <f>BIA!$B$5&amp;RIGHT("0"&amp;$AJ$2,2)&amp;RIGHT("0"&amp;I4,2)&amp;"B1"</f>
        <v>20131007B1</v>
      </c>
      <c r="J6" s="45" t="str">
        <f>BIA!$B$5&amp;RIGHT("0"&amp;$AJ$2,2)&amp;RIGHT("0"&amp;J4,2)&amp;"B1"</f>
        <v>20131008B1</v>
      </c>
      <c r="K6" s="45" t="str">
        <f>BIA!$B$5&amp;RIGHT("0"&amp;$AJ$2,2)&amp;RIGHT("0"&amp;K4,2)&amp;"B1"</f>
        <v>20131009B1</v>
      </c>
      <c r="L6" s="45" t="str">
        <f>BIA!$B$5&amp;RIGHT("0"&amp;$AJ$2,2)&amp;RIGHT("0"&amp;L4,2)&amp;"B1"</f>
        <v>20131010B1</v>
      </c>
      <c r="M6" s="45" t="str">
        <f>BIA!$B$5&amp;RIGHT("0"&amp;$AJ$2,2)&amp;RIGHT("0"&amp;M4,2)&amp;"B1"</f>
        <v>20131011B1</v>
      </c>
      <c r="N6" s="45" t="str">
        <f>BIA!$B$5&amp;RIGHT("0"&amp;$AJ$2,2)&amp;RIGHT("0"&amp;N4,2)&amp;"B1"</f>
        <v>20131012B1</v>
      </c>
      <c r="O6" s="45" t="str">
        <f>BIA!$B$5&amp;RIGHT("0"&amp;$AJ$2,2)&amp;RIGHT("0"&amp;O4,2)&amp;"B1"</f>
        <v>20131013B1</v>
      </c>
      <c r="P6" s="45" t="str">
        <f>BIA!$B$5&amp;RIGHT("0"&amp;$AJ$2,2)&amp;RIGHT("0"&amp;P4,2)&amp;"B1"</f>
        <v>20131014B1</v>
      </c>
      <c r="Q6" s="45" t="str">
        <f>BIA!$B$5&amp;RIGHT("0"&amp;$AJ$2,2)&amp;RIGHT("0"&amp;Q4,2)&amp;"B1"</f>
        <v>20131015B1</v>
      </c>
      <c r="R6" s="45" t="str">
        <f>BIA!$B$5&amp;RIGHT("0"&amp;$AJ$2,2)&amp;RIGHT("0"&amp;R4,2)&amp;"B1"</f>
        <v>20131016B1</v>
      </c>
      <c r="S6" s="45" t="str">
        <f>BIA!$B$5&amp;RIGHT("0"&amp;$AJ$2,2)&amp;RIGHT("0"&amp;S4,2)&amp;"B1"</f>
        <v>20131017B1</v>
      </c>
      <c r="T6" s="45" t="str">
        <f>BIA!$B$5&amp;RIGHT("0"&amp;$AJ$2,2)&amp;RIGHT("0"&amp;T4,2)&amp;"B1"</f>
        <v>20131018B1</v>
      </c>
      <c r="U6" s="45" t="str">
        <f>BIA!$B$5&amp;RIGHT("0"&amp;$AJ$2,2)&amp;RIGHT("0"&amp;U4,2)&amp;"B1"</f>
        <v>20131019B1</v>
      </c>
      <c r="V6" s="45" t="str">
        <f>BIA!$B$5&amp;RIGHT("0"&amp;$AJ$2,2)&amp;RIGHT("0"&amp;V4,2)&amp;"B1"</f>
        <v>20131020B1</v>
      </c>
      <c r="W6" s="45" t="str">
        <f>BIA!$B$5&amp;RIGHT("0"&amp;$AJ$2,2)&amp;RIGHT("0"&amp;W4,2)&amp;"B1"</f>
        <v>20131021B1</v>
      </c>
      <c r="X6" s="45" t="str">
        <f>BIA!$B$5&amp;RIGHT("0"&amp;$AJ$2,2)&amp;RIGHT("0"&amp;X4,2)&amp;"B1"</f>
        <v>20131022B1</v>
      </c>
      <c r="Y6" s="45" t="str">
        <f>BIA!$B$5&amp;RIGHT("0"&amp;$AJ$2,2)&amp;RIGHT("0"&amp;Y4,2)&amp;"B1"</f>
        <v>20131023B1</v>
      </c>
      <c r="Z6" s="45" t="str">
        <f>BIA!$B$5&amp;RIGHT("0"&amp;$AJ$2,2)&amp;RIGHT("0"&amp;Z4,2)&amp;"B1"</f>
        <v>20131024B1</v>
      </c>
      <c r="AA6" s="45" t="str">
        <f>BIA!$B$5&amp;RIGHT("0"&amp;$AJ$2,2)&amp;RIGHT("0"&amp;AA4,2)&amp;"B1"</f>
        <v>20131025B1</v>
      </c>
      <c r="AB6" s="45" t="str">
        <f>BIA!$B$5&amp;RIGHT("0"&amp;$AJ$2,2)&amp;RIGHT("0"&amp;AB4,2)&amp;"B1"</f>
        <v>20131026B1</v>
      </c>
      <c r="AC6" s="45" t="str">
        <f>BIA!$B$5&amp;RIGHT("0"&amp;$AJ$2,2)&amp;RIGHT("0"&amp;AC4,2)&amp;"B1"</f>
        <v>20131027B1</v>
      </c>
      <c r="AD6" s="45" t="str">
        <f>BIA!$B$5&amp;RIGHT("0"&amp;$AJ$2,2)&amp;RIGHT("0"&amp;AD4,2)&amp;"B1"</f>
        <v>20131028B1</v>
      </c>
      <c r="AE6" s="45" t="str">
        <f>BIA!$B$5&amp;RIGHT("0"&amp;$AJ$2,2)&amp;RIGHT("0"&amp;AE4,2)&amp;"B1"</f>
        <v>20131029B1</v>
      </c>
      <c r="AF6" s="45" t="str">
        <f>BIA!$B$5&amp;RIGHT("0"&amp;$AJ$2,2)&amp;RIGHT("0"&amp;AF4,2)&amp;"B1"</f>
        <v>20131030B1</v>
      </c>
      <c r="AG6" s="45" t="str">
        <f>BIA!$B$5&amp;RIGHT("0"&amp;$AJ$2,2)&amp;RIGHT("0"&amp;AG4,2)&amp;"B1"</f>
        <v>20131031B1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8.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11 năm "&amp;BIA!$B$5</f>
        <v>Tháng 11 năm 2013</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11</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BIA!$B$5&amp;RIGHT("0"&amp;$AJ$2,2)&amp;RIGHT("0"&amp;C4,2)&amp;"B1"</f>
        <v>20131101B1</v>
      </c>
      <c r="D6" s="45" t="str">
        <f>BIA!$B$5&amp;RIGHT("0"&amp;$AJ$2,2)&amp;RIGHT("0"&amp;D4,2)&amp;"B1"</f>
        <v>20131102B1</v>
      </c>
      <c r="E6" s="45" t="str">
        <f>BIA!$B$5&amp;RIGHT("0"&amp;$AJ$2,2)&amp;RIGHT("0"&amp;E4,2)&amp;"B1"</f>
        <v>20131103B1</v>
      </c>
      <c r="F6" s="45" t="str">
        <f>BIA!$B$5&amp;RIGHT("0"&amp;$AJ$2,2)&amp;RIGHT("0"&amp;F4,2)&amp;"B1"</f>
        <v>20131104B1</v>
      </c>
      <c r="G6" s="45" t="str">
        <f>BIA!$B$5&amp;RIGHT("0"&amp;$AJ$2,2)&amp;RIGHT("0"&amp;G4,2)&amp;"B1"</f>
        <v>20131105B1</v>
      </c>
      <c r="H6" s="45" t="str">
        <f>BIA!$B$5&amp;RIGHT("0"&amp;$AJ$2,2)&amp;RIGHT("0"&amp;H4,2)&amp;"B1"</f>
        <v>20131106B1</v>
      </c>
      <c r="I6" s="45" t="str">
        <f>BIA!$B$5&amp;RIGHT("0"&amp;$AJ$2,2)&amp;RIGHT("0"&amp;I4,2)&amp;"B1"</f>
        <v>20131107B1</v>
      </c>
      <c r="J6" s="45" t="str">
        <f>BIA!$B$5&amp;RIGHT("0"&amp;$AJ$2,2)&amp;RIGHT("0"&amp;J4,2)&amp;"B1"</f>
        <v>20131108B1</v>
      </c>
      <c r="K6" s="45" t="str">
        <f>BIA!$B$5&amp;RIGHT("0"&amp;$AJ$2,2)&amp;RIGHT("0"&amp;K4,2)&amp;"B1"</f>
        <v>20131109B1</v>
      </c>
      <c r="L6" s="45" t="str">
        <f>BIA!$B$5&amp;RIGHT("0"&amp;$AJ$2,2)&amp;RIGHT("0"&amp;L4,2)&amp;"B1"</f>
        <v>20131110B1</v>
      </c>
      <c r="M6" s="45" t="str">
        <f>BIA!$B$5&amp;RIGHT("0"&amp;$AJ$2,2)&amp;RIGHT("0"&amp;M4,2)&amp;"B1"</f>
        <v>20131111B1</v>
      </c>
      <c r="N6" s="45" t="str">
        <f>BIA!$B$5&amp;RIGHT("0"&amp;$AJ$2,2)&amp;RIGHT("0"&amp;N4,2)&amp;"B1"</f>
        <v>20131112B1</v>
      </c>
      <c r="O6" s="45" t="str">
        <f>BIA!$B$5&amp;RIGHT("0"&amp;$AJ$2,2)&amp;RIGHT("0"&amp;O4,2)&amp;"B1"</f>
        <v>20131113B1</v>
      </c>
      <c r="P6" s="45" t="str">
        <f>BIA!$B$5&amp;RIGHT("0"&amp;$AJ$2,2)&amp;RIGHT("0"&amp;P4,2)&amp;"B1"</f>
        <v>20131114B1</v>
      </c>
      <c r="Q6" s="45" t="str">
        <f>BIA!$B$5&amp;RIGHT("0"&amp;$AJ$2,2)&amp;RIGHT("0"&amp;Q4,2)&amp;"B1"</f>
        <v>20131115B1</v>
      </c>
      <c r="R6" s="45" t="str">
        <f>BIA!$B$5&amp;RIGHT("0"&amp;$AJ$2,2)&amp;RIGHT("0"&amp;R4,2)&amp;"B1"</f>
        <v>20131116B1</v>
      </c>
      <c r="S6" s="45" t="str">
        <f>BIA!$B$5&amp;RIGHT("0"&amp;$AJ$2,2)&amp;RIGHT("0"&amp;S4,2)&amp;"B1"</f>
        <v>20131117B1</v>
      </c>
      <c r="T6" s="45" t="str">
        <f>BIA!$B$5&amp;RIGHT("0"&amp;$AJ$2,2)&amp;RIGHT("0"&amp;T4,2)&amp;"B1"</f>
        <v>20131118B1</v>
      </c>
      <c r="U6" s="45" t="str">
        <f>BIA!$B$5&amp;RIGHT("0"&amp;$AJ$2,2)&amp;RIGHT("0"&amp;U4,2)&amp;"B1"</f>
        <v>20131119B1</v>
      </c>
      <c r="V6" s="45" t="str">
        <f>BIA!$B$5&amp;RIGHT("0"&amp;$AJ$2,2)&amp;RIGHT("0"&amp;V4,2)&amp;"B1"</f>
        <v>20131120B1</v>
      </c>
      <c r="W6" s="45" t="str">
        <f>BIA!$B$5&amp;RIGHT("0"&amp;$AJ$2,2)&amp;RIGHT("0"&amp;W4,2)&amp;"B1"</f>
        <v>20131121B1</v>
      </c>
      <c r="X6" s="45" t="str">
        <f>BIA!$B$5&amp;RIGHT("0"&amp;$AJ$2,2)&amp;RIGHT("0"&amp;X4,2)&amp;"B1"</f>
        <v>20131122B1</v>
      </c>
      <c r="Y6" s="45" t="str">
        <f>BIA!$B$5&amp;RIGHT("0"&amp;$AJ$2,2)&amp;RIGHT("0"&amp;Y4,2)&amp;"B1"</f>
        <v>20131123B1</v>
      </c>
      <c r="Z6" s="45" t="str">
        <f>BIA!$B$5&amp;RIGHT("0"&amp;$AJ$2,2)&amp;RIGHT("0"&amp;Z4,2)&amp;"B1"</f>
        <v>20131124B1</v>
      </c>
      <c r="AA6" s="45" t="str">
        <f>BIA!$B$5&amp;RIGHT("0"&amp;$AJ$2,2)&amp;RIGHT("0"&amp;AA4,2)&amp;"B1"</f>
        <v>20131125B1</v>
      </c>
      <c r="AB6" s="45" t="str">
        <f>BIA!$B$5&amp;RIGHT("0"&amp;$AJ$2,2)&amp;RIGHT("0"&amp;AB4,2)&amp;"B1"</f>
        <v>20131126B1</v>
      </c>
      <c r="AC6" s="45" t="str">
        <f>BIA!$B$5&amp;RIGHT("0"&amp;$AJ$2,2)&amp;RIGHT("0"&amp;AC4,2)&amp;"B1"</f>
        <v>20131127B1</v>
      </c>
      <c r="AD6" s="45" t="str">
        <f>BIA!$B$5&amp;RIGHT("0"&amp;$AJ$2,2)&amp;RIGHT("0"&amp;AD4,2)&amp;"B1"</f>
        <v>20131128B1</v>
      </c>
      <c r="AE6" s="45" t="str">
        <f>BIA!$B$5&amp;RIGHT("0"&amp;$AJ$2,2)&amp;RIGHT("0"&amp;AE4,2)&amp;"B1"</f>
        <v>20131129B1</v>
      </c>
      <c r="AF6" s="45" t="str">
        <f>BIA!$B$5&amp;RIGHT("0"&amp;$AJ$2,2)&amp;RIGHT("0"&amp;AF4,2)&amp;"B1"</f>
        <v>20131130B1</v>
      </c>
      <c r="AG6" s="45" t="str">
        <f>BIA!$B$5&amp;RIGHT("0"&amp;$AJ$2,2)&amp;RIGHT("0"&amp;AG4,2)&amp;"B1"</f>
        <v>20131131B1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xl/worksheets/sheet9.xml><?xml version="1.0" encoding="utf-8"?>
<worksheet xmlns="http://schemas.openxmlformats.org/spreadsheetml/2006/main" xmlns:r="http://schemas.openxmlformats.org/officeDocument/2006/relationships">
  <dimension ref="A1:AJ67"/>
  <sheetViews>
    <sheetView showGridLines="0" zoomScalePageLayoutView="0" workbookViewId="0" topLeftCell="A1">
      <selection activeCell="A2" sqref="A2:S2"/>
    </sheetView>
  </sheetViews>
  <sheetFormatPr defaultColWidth="9.140625" defaultRowHeight="12.75"/>
  <cols>
    <col min="1" max="1" width="3.7109375" style="0" customWidth="1"/>
    <col min="2" max="2" width="19.57421875" style="0" customWidth="1"/>
    <col min="3" max="33" width="3.421875" style="0" customWidth="1"/>
    <col min="34" max="36" width="3.7109375" style="0" customWidth="1"/>
  </cols>
  <sheetData>
    <row r="1" spans="1:36" ht="17.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3.25" customHeight="1">
      <c r="A2" s="85" t="str">
        <f>"Tháng 12 năm "&amp;BIA!$B$5</f>
        <v>Tháng 12 năm 2013</v>
      </c>
      <c r="B2" s="85"/>
      <c r="C2" s="85"/>
      <c r="D2" s="85"/>
      <c r="E2" s="85"/>
      <c r="F2" s="85"/>
      <c r="G2" s="85"/>
      <c r="H2" s="85"/>
      <c r="I2" s="85"/>
      <c r="J2" s="85"/>
      <c r="K2" s="85"/>
      <c r="L2" s="85"/>
      <c r="M2" s="85"/>
      <c r="N2" s="85"/>
      <c r="O2" s="85"/>
      <c r="P2" s="85"/>
      <c r="Q2" s="85"/>
      <c r="R2" s="85"/>
      <c r="S2" s="85"/>
      <c r="T2" s="86"/>
      <c r="U2" s="86"/>
      <c r="V2" s="86"/>
      <c r="W2" s="86"/>
      <c r="X2" s="86"/>
      <c r="Y2" s="86"/>
      <c r="Z2" s="86"/>
      <c r="AA2" s="86"/>
      <c r="AB2" s="86"/>
      <c r="AC2" s="86"/>
      <c r="AD2" s="86"/>
      <c r="AE2" s="86"/>
      <c r="AF2" s="86"/>
      <c r="AG2" s="86"/>
      <c r="AH2" s="86"/>
      <c r="AI2" s="86"/>
      <c r="AJ2" s="51">
        <v>12</v>
      </c>
    </row>
    <row r="3" spans="1:3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82" t="s">
        <v>7</v>
      </c>
      <c r="B4" s="6" t="s">
        <v>18</v>
      </c>
      <c r="C4" s="44">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87" t="s">
        <v>19</v>
      </c>
      <c r="AI4" s="87"/>
      <c r="AJ4" s="87"/>
    </row>
    <row r="5" spans="1:36" ht="37.5" customHeight="1">
      <c r="A5" s="82"/>
      <c r="B5" s="7" t="s">
        <v>8</v>
      </c>
      <c r="C5" s="42" t="s">
        <v>28</v>
      </c>
      <c r="D5" s="41" t="s">
        <v>29</v>
      </c>
      <c r="E5" s="42" t="s">
        <v>23</v>
      </c>
      <c r="F5" s="41" t="s">
        <v>24</v>
      </c>
      <c r="G5" s="42" t="s">
        <v>25</v>
      </c>
      <c r="H5" s="41" t="s">
        <v>26</v>
      </c>
      <c r="I5" s="41" t="s">
        <v>27</v>
      </c>
      <c r="J5" s="42" t="s">
        <v>28</v>
      </c>
      <c r="K5" s="41" t="s">
        <v>29</v>
      </c>
      <c r="L5" s="42" t="s">
        <v>23</v>
      </c>
      <c r="M5" s="41" t="s">
        <v>24</v>
      </c>
      <c r="N5" s="42" t="s">
        <v>25</v>
      </c>
      <c r="O5" s="41" t="s">
        <v>26</v>
      </c>
      <c r="P5" s="41" t="s">
        <v>27</v>
      </c>
      <c r="Q5" s="42" t="s">
        <v>28</v>
      </c>
      <c r="R5" s="41" t="s">
        <v>29</v>
      </c>
      <c r="S5" s="42" t="s">
        <v>23</v>
      </c>
      <c r="T5" s="41" t="s">
        <v>24</v>
      </c>
      <c r="U5" s="42" t="s">
        <v>25</v>
      </c>
      <c r="V5" s="41" t="s">
        <v>26</v>
      </c>
      <c r="W5" s="41" t="s">
        <v>27</v>
      </c>
      <c r="X5" s="42" t="s">
        <v>28</v>
      </c>
      <c r="Y5" s="41" t="s">
        <v>29</v>
      </c>
      <c r="Z5" s="42" t="s">
        <v>23</v>
      </c>
      <c r="AA5" s="41" t="s">
        <v>24</v>
      </c>
      <c r="AB5" s="42" t="s">
        <v>25</v>
      </c>
      <c r="AC5" s="41" t="s">
        <v>26</v>
      </c>
      <c r="AD5" s="41" t="s">
        <v>27</v>
      </c>
      <c r="AE5" s="42" t="s">
        <v>28</v>
      </c>
      <c r="AF5" s="41" t="s">
        <v>29</v>
      </c>
      <c r="AG5" s="42" t="s">
        <v>23</v>
      </c>
      <c r="AH5" s="47" t="s">
        <v>20</v>
      </c>
      <c r="AI5" s="47" t="s">
        <v>21</v>
      </c>
      <c r="AJ5" s="47" t="s">
        <v>22</v>
      </c>
    </row>
    <row r="6" spans="1:36" ht="19.5" customHeight="1" hidden="1">
      <c r="A6" s="9" t="s">
        <v>42</v>
      </c>
      <c r="B6" s="2" t="s">
        <v>44</v>
      </c>
      <c r="C6" s="45" t="str">
        <f>BIA!$B$5&amp;RIGHT("0"&amp;$AJ$2,2)&amp;RIGHT("0"&amp;C4,2)&amp;"B1"</f>
        <v>20131201B1</v>
      </c>
      <c r="D6" s="45" t="str">
        <f>BIA!$B$5&amp;RIGHT("0"&amp;$AJ$2,2)&amp;RIGHT("0"&amp;D4,2)&amp;"B1"</f>
        <v>20131202B1</v>
      </c>
      <c r="E6" s="45" t="str">
        <f>BIA!$B$5&amp;RIGHT("0"&amp;$AJ$2,2)&amp;RIGHT("0"&amp;E4,2)&amp;"B1"</f>
        <v>20131203B1</v>
      </c>
      <c r="F6" s="45" t="str">
        <f>BIA!$B$5&amp;RIGHT("0"&amp;$AJ$2,2)&amp;RIGHT("0"&amp;F4,2)&amp;"B1"</f>
        <v>20131204B1</v>
      </c>
      <c r="G6" s="45" t="str">
        <f>BIA!$B$5&amp;RIGHT("0"&amp;$AJ$2,2)&amp;RIGHT("0"&amp;G4,2)&amp;"B1"</f>
        <v>20131205B1</v>
      </c>
      <c r="H6" s="45" t="str">
        <f>BIA!$B$5&amp;RIGHT("0"&amp;$AJ$2,2)&amp;RIGHT("0"&amp;H4,2)&amp;"B1"</f>
        <v>20131206B1</v>
      </c>
      <c r="I6" s="45" t="str">
        <f>BIA!$B$5&amp;RIGHT("0"&amp;$AJ$2,2)&amp;RIGHT("0"&amp;I4,2)&amp;"B1"</f>
        <v>20131207B1</v>
      </c>
      <c r="J6" s="45" t="str">
        <f>BIA!$B$5&amp;RIGHT("0"&amp;$AJ$2,2)&amp;RIGHT("0"&amp;J4,2)&amp;"B1"</f>
        <v>20131208B1</v>
      </c>
      <c r="K6" s="45" t="str">
        <f>BIA!$B$5&amp;RIGHT("0"&amp;$AJ$2,2)&amp;RIGHT("0"&amp;K4,2)&amp;"B1"</f>
        <v>20131209B1</v>
      </c>
      <c r="L6" s="45" t="str">
        <f>BIA!$B$5&amp;RIGHT("0"&amp;$AJ$2,2)&amp;RIGHT("0"&amp;L4,2)&amp;"B1"</f>
        <v>20131210B1</v>
      </c>
      <c r="M6" s="45" t="str">
        <f>BIA!$B$5&amp;RIGHT("0"&amp;$AJ$2,2)&amp;RIGHT("0"&amp;M4,2)&amp;"B1"</f>
        <v>20131211B1</v>
      </c>
      <c r="N6" s="45" t="str">
        <f>BIA!$B$5&amp;RIGHT("0"&amp;$AJ$2,2)&amp;RIGHT("0"&amp;N4,2)&amp;"B1"</f>
        <v>20131212B1</v>
      </c>
      <c r="O6" s="45" t="str">
        <f>BIA!$B$5&amp;RIGHT("0"&amp;$AJ$2,2)&amp;RIGHT("0"&amp;O4,2)&amp;"B1"</f>
        <v>20131213B1</v>
      </c>
      <c r="P6" s="45" t="str">
        <f>BIA!$B$5&amp;RIGHT("0"&amp;$AJ$2,2)&amp;RIGHT("0"&amp;P4,2)&amp;"B1"</f>
        <v>20131214B1</v>
      </c>
      <c r="Q6" s="45" t="str">
        <f>BIA!$B$5&amp;RIGHT("0"&amp;$AJ$2,2)&amp;RIGHT("0"&amp;Q4,2)&amp;"B1"</f>
        <v>20131215B1</v>
      </c>
      <c r="R6" s="45" t="str">
        <f>BIA!$B$5&amp;RIGHT("0"&amp;$AJ$2,2)&amp;RIGHT("0"&amp;R4,2)&amp;"B1"</f>
        <v>20131216B1</v>
      </c>
      <c r="S6" s="45" t="str">
        <f>BIA!$B$5&amp;RIGHT("0"&amp;$AJ$2,2)&amp;RIGHT("0"&amp;S4,2)&amp;"B1"</f>
        <v>20131217B1</v>
      </c>
      <c r="T6" s="45" t="str">
        <f>BIA!$B$5&amp;RIGHT("0"&amp;$AJ$2,2)&amp;RIGHT("0"&amp;T4,2)&amp;"B1"</f>
        <v>20131218B1</v>
      </c>
      <c r="U6" s="45" t="str">
        <f>BIA!$B$5&amp;RIGHT("0"&amp;$AJ$2,2)&amp;RIGHT("0"&amp;U4,2)&amp;"B1"</f>
        <v>20131219B1</v>
      </c>
      <c r="V6" s="45" t="str">
        <f>BIA!$B$5&amp;RIGHT("0"&amp;$AJ$2,2)&amp;RIGHT("0"&amp;V4,2)&amp;"B1"</f>
        <v>20131220B1</v>
      </c>
      <c r="W6" s="45" t="str">
        <f>BIA!$B$5&amp;RIGHT("0"&amp;$AJ$2,2)&amp;RIGHT("0"&amp;W4,2)&amp;"B1"</f>
        <v>20131221B1</v>
      </c>
      <c r="X6" s="45" t="str">
        <f>BIA!$B$5&amp;RIGHT("0"&amp;$AJ$2,2)&amp;RIGHT("0"&amp;X4,2)&amp;"B1"</f>
        <v>20131222B1</v>
      </c>
      <c r="Y6" s="45" t="str">
        <f>BIA!$B$5&amp;RIGHT("0"&amp;$AJ$2,2)&amp;RIGHT("0"&amp;Y4,2)&amp;"B1"</f>
        <v>20131223B1</v>
      </c>
      <c r="Z6" s="45" t="str">
        <f>BIA!$B$5&amp;RIGHT("0"&amp;$AJ$2,2)&amp;RIGHT("0"&amp;Z4,2)&amp;"B1"</f>
        <v>20131224B1</v>
      </c>
      <c r="AA6" s="45" t="str">
        <f>BIA!$B$5&amp;RIGHT("0"&amp;$AJ$2,2)&amp;RIGHT("0"&amp;AA4,2)&amp;"B1"</f>
        <v>20131225B1</v>
      </c>
      <c r="AB6" s="45" t="str">
        <f>BIA!$B$5&amp;RIGHT("0"&amp;$AJ$2,2)&amp;RIGHT("0"&amp;AB4,2)&amp;"B1"</f>
        <v>20131226B1</v>
      </c>
      <c r="AC6" s="45" t="str">
        <f>BIA!$B$5&amp;RIGHT("0"&amp;$AJ$2,2)&amp;RIGHT("0"&amp;AC4,2)&amp;"B1"</f>
        <v>20131227B1</v>
      </c>
      <c r="AD6" s="45" t="str">
        <f>BIA!$B$5&amp;RIGHT("0"&amp;$AJ$2,2)&amp;RIGHT("0"&amp;AD4,2)&amp;"B1"</f>
        <v>20131228B1</v>
      </c>
      <c r="AE6" s="45" t="str">
        <f>BIA!$B$5&amp;RIGHT("0"&amp;$AJ$2,2)&amp;RIGHT("0"&amp;AE4,2)&amp;"B1"</f>
        <v>20131229B1</v>
      </c>
      <c r="AF6" s="45" t="str">
        <f>BIA!$B$5&amp;RIGHT("0"&amp;$AJ$2,2)&amp;RIGHT("0"&amp;AF4,2)&amp;"B1"</f>
        <v>20131230B1</v>
      </c>
      <c r="AG6" s="45" t="str">
        <f>BIA!$B$5&amp;RIGHT("0"&amp;$AJ$2,2)&amp;RIGHT("0"&amp;AG4,2)&amp;"B1"</f>
        <v>20131231B1</v>
      </c>
      <c r="AH6" s="8"/>
      <c r="AI6" s="8"/>
      <c r="AJ6" s="8"/>
    </row>
    <row r="7" spans="1:36" ht="15" customHeight="1">
      <c r="A7" s="9">
        <f>IF(ISBLANK('Soyeu-nghihoc'!A7),"",'Soyeu-nghihoc'!A7)</f>
      </c>
      <c r="B7" s="46">
        <f>IF(ISBLANK('Soyeu-nghihoc'!C7),"",'Soyeu-nghihoc'!C7)</f>
      </c>
      <c r="C7" s="10"/>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48">
        <f>IF(COUNTA(C7:AG7)=0,"",COUNTA(C7:AG7))</f>
      </c>
      <c r="AI7" s="48">
        <f>IF(COUNTIF(C7:AG7,"P")=0,"",COUNTIF(C7:AG7,"P"))</f>
      </c>
      <c r="AJ7" s="48">
        <f>IF(COUNTIF(C7:AG7,"K")=0,"",COUNTIF(C7:AG7,"K"))</f>
      </c>
    </row>
    <row r="8" spans="1:36" ht="15" customHeight="1">
      <c r="A8" s="9">
        <f>IF(ISBLANK('Soyeu-nghihoc'!A8),"",'Soyeu-nghihoc'!A8)</f>
      </c>
      <c r="B8" s="46">
        <f>IF(ISBLANK('Soyeu-nghihoc'!C8),"",'Soyeu-nghihoc'!C8)</f>
      </c>
      <c r="C8" s="10"/>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48">
        <f aca="true" t="shared" si="0" ref="AH8:AH66">IF(COUNTA(C8:AG8)=0,"",COUNTA(C8:AG8))</f>
      </c>
      <c r="AI8" s="48">
        <f aca="true" t="shared" si="1" ref="AI8:AI66">IF(COUNTIF(C8:AG8,"P")=0,"",COUNTIF(C8:AG8,"P"))</f>
      </c>
      <c r="AJ8" s="48">
        <f aca="true" t="shared" si="2" ref="AJ8:AJ66">IF(COUNTIF(C8:AG8,"K")=0,"",COUNTIF(C8:AG8,"K"))</f>
      </c>
    </row>
    <row r="9" spans="1:36" ht="15" customHeight="1">
      <c r="A9" s="9">
        <f>IF(ISBLANK('Soyeu-nghihoc'!A9),"",'Soyeu-nghihoc'!A9)</f>
      </c>
      <c r="B9" s="46">
        <f>IF(ISBLANK('Soyeu-nghihoc'!C9),"",'Soyeu-nghihoc'!C9)</f>
      </c>
      <c r="C9" s="10"/>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48">
        <f t="shared" si="0"/>
      </c>
      <c r="AI9" s="48">
        <f t="shared" si="1"/>
      </c>
      <c r="AJ9" s="48">
        <f t="shared" si="2"/>
      </c>
    </row>
    <row r="10" spans="1:36" ht="15" customHeight="1">
      <c r="A10" s="9">
        <f>IF(ISBLANK('Soyeu-nghihoc'!A10),"",'Soyeu-nghihoc'!A10)</f>
      </c>
      <c r="B10" s="46">
        <f>IF(ISBLANK('Soyeu-nghihoc'!C10),"",'Soyeu-nghihoc'!C10)</f>
      </c>
      <c r="C10" s="10"/>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48">
        <f t="shared" si="0"/>
      </c>
      <c r="AI10" s="48">
        <f t="shared" si="1"/>
      </c>
      <c r="AJ10" s="48">
        <f t="shared" si="2"/>
      </c>
    </row>
    <row r="11" spans="1:36" ht="15" customHeight="1">
      <c r="A11" s="9">
        <f>IF(ISBLANK('Soyeu-nghihoc'!A11),"",'Soyeu-nghihoc'!A11)</f>
      </c>
      <c r="B11" s="46">
        <f>IF(ISBLANK('Soyeu-nghihoc'!C11),"",'Soyeu-nghihoc'!C11)</f>
      </c>
      <c r="C11" s="10"/>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48">
        <f t="shared" si="0"/>
      </c>
      <c r="AI11" s="48">
        <f t="shared" si="1"/>
      </c>
      <c r="AJ11" s="48">
        <f t="shared" si="2"/>
      </c>
    </row>
    <row r="12" spans="1:36" ht="15" customHeight="1">
      <c r="A12" s="9">
        <f>IF(ISBLANK('Soyeu-nghihoc'!A12),"",'Soyeu-nghihoc'!A12)</f>
      </c>
      <c r="B12" s="46">
        <f>IF(ISBLANK('Soyeu-nghihoc'!C12),"",'Soyeu-nghihoc'!C12)</f>
      </c>
      <c r="C12" s="10"/>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48">
        <f t="shared" si="0"/>
      </c>
      <c r="AI12" s="48">
        <f t="shared" si="1"/>
      </c>
      <c r="AJ12" s="48">
        <f t="shared" si="2"/>
      </c>
    </row>
    <row r="13" spans="1:36" ht="15" customHeight="1">
      <c r="A13" s="9">
        <f>IF(ISBLANK('Soyeu-nghihoc'!A13),"",'Soyeu-nghihoc'!A13)</f>
      </c>
      <c r="B13" s="46">
        <f>IF(ISBLANK('Soyeu-nghihoc'!C13),"",'Soyeu-nghihoc'!C13)</f>
      </c>
      <c r="C13" s="10"/>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48">
        <f t="shared" si="0"/>
      </c>
      <c r="AI13" s="48">
        <f t="shared" si="1"/>
      </c>
      <c r="AJ13" s="48">
        <f t="shared" si="2"/>
      </c>
    </row>
    <row r="14" spans="1:36" ht="15" customHeight="1">
      <c r="A14" s="9">
        <f>IF(ISBLANK('Soyeu-nghihoc'!A14),"",'Soyeu-nghihoc'!A14)</f>
      </c>
      <c r="B14" s="46">
        <f>IF(ISBLANK('Soyeu-nghihoc'!C14),"",'Soyeu-nghihoc'!C14)</f>
      </c>
      <c r="C14" s="10"/>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48">
        <f t="shared" si="0"/>
      </c>
      <c r="AI14" s="48">
        <f t="shared" si="1"/>
      </c>
      <c r="AJ14" s="48">
        <f t="shared" si="2"/>
      </c>
    </row>
    <row r="15" spans="1:36" ht="15" customHeight="1">
      <c r="A15" s="9">
        <f>IF(ISBLANK('Soyeu-nghihoc'!A15),"",'Soyeu-nghihoc'!A15)</f>
      </c>
      <c r="B15" s="46">
        <f>IF(ISBLANK('Soyeu-nghihoc'!C15),"",'Soyeu-nghihoc'!C15)</f>
      </c>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48">
        <f t="shared" si="0"/>
      </c>
      <c r="AI15" s="48">
        <f t="shared" si="1"/>
      </c>
      <c r="AJ15" s="48">
        <f t="shared" si="2"/>
      </c>
    </row>
    <row r="16" spans="1:36" ht="15" customHeight="1">
      <c r="A16" s="9">
        <f>IF(ISBLANK('Soyeu-nghihoc'!A16),"",'Soyeu-nghihoc'!A16)</f>
      </c>
      <c r="B16" s="46">
        <f>IF(ISBLANK('Soyeu-nghihoc'!C16),"",'Soyeu-nghihoc'!C16)</f>
      </c>
      <c r="C16" s="10"/>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48">
        <f t="shared" si="0"/>
      </c>
      <c r="AI16" s="48">
        <f t="shared" si="1"/>
      </c>
      <c r="AJ16" s="48">
        <f t="shared" si="2"/>
      </c>
    </row>
    <row r="17" spans="1:36" ht="15" customHeight="1">
      <c r="A17" s="9">
        <f>IF(ISBLANK('Soyeu-nghihoc'!A17),"",'Soyeu-nghihoc'!A17)</f>
      </c>
      <c r="B17" s="46">
        <f>IF(ISBLANK('Soyeu-nghihoc'!C17),"",'Soyeu-nghihoc'!C17)</f>
      </c>
      <c r="C17" s="10"/>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48">
        <f t="shared" si="0"/>
      </c>
      <c r="AI17" s="48">
        <f t="shared" si="1"/>
      </c>
      <c r="AJ17" s="48">
        <f t="shared" si="2"/>
      </c>
    </row>
    <row r="18" spans="1:36" ht="15" customHeight="1">
      <c r="A18" s="9">
        <f>IF(ISBLANK('Soyeu-nghihoc'!A18),"",'Soyeu-nghihoc'!A18)</f>
      </c>
      <c r="B18" s="46">
        <f>IF(ISBLANK('Soyeu-nghihoc'!C18),"",'Soyeu-nghihoc'!C18)</f>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48">
        <f t="shared" si="0"/>
      </c>
      <c r="AI18" s="48">
        <f t="shared" si="1"/>
      </c>
      <c r="AJ18" s="48">
        <f t="shared" si="2"/>
      </c>
    </row>
    <row r="19" spans="1:36" ht="15" customHeight="1">
      <c r="A19" s="9">
        <f>IF(ISBLANK('Soyeu-nghihoc'!A19),"",'Soyeu-nghihoc'!A19)</f>
      </c>
      <c r="B19" s="46">
        <f>IF(ISBLANK('Soyeu-nghihoc'!C19),"",'Soyeu-nghihoc'!C19)</f>
      </c>
      <c r="C19" s="10"/>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48">
        <f t="shared" si="0"/>
      </c>
      <c r="AI19" s="48">
        <f t="shared" si="1"/>
      </c>
      <c r="AJ19" s="48">
        <f t="shared" si="2"/>
      </c>
    </row>
    <row r="20" spans="1:36" ht="15" customHeight="1">
      <c r="A20" s="9">
        <f>IF(ISBLANK('Soyeu-nghihoc'!A20),"",'Soyeu-nghihoc'!A20)</f>
      </c>
      <c r="B20" s="46">
        <f>IF(ISBLANK('Soyeu-nghihoc'!C20),"",'Soyeu-nghihoc'!C20)</f>
      </c>
      <c r="C20" s="10"/>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48">
        <f t="shared" si="0"/>
      </c>
      <c r="AI20" s="48">
        <f t="shared" si="1"/>
      </c>
      <c r="AJ20" s="48">
        <f t="shared" si="2"/>
      </c>
    </row>
    <row r="21" spans="1:36" ht="15" customHeight="1">
      <c r="A21" s="9">
        <f>IF(ISBLANK('Soyeu-nghihoc'!A21),"",'Soyeu-nghihoc'!A21)</f>
      </c>
      <c r="B21" s="46">
        <f>IF(ISBLANK('Soyeu-nghihoc'!C21),"",'Soyeu-nghihoc'!C21)</f>
      </c>
      <c r="C21" s="10"/>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48">
        <f t="shared" si="0"/>
      </c>
      <c r="AI21" s="48">
        <f t="shared" si="1"/>
      </c>
      <c r="AJ21" s="48">
        <f t="shared" si="2"/>
      </c>
    </row>
    <row r="22" spans="1:36" ht="15" customHeight="1">
      <c r="A22" s="9">
        <f>IF(ISBLANK('Soyeu-nghihoc'!A22),"",'Soyeu-nghihoc'!A22)</f>
      </c>
      <c r="B22" s="46">
        <f>IF(ISBLANK('Soyeu-nghihoc'!C22),"",'Soyeu-nghihoc'!C22)</f>
      </c>
      <c r="C22" s="10"/>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8">
        <f t="shared" si="0"/>
      </c>
      <c r="AI22" s="48">
        <f t="shared" si="1"/>
      </c>
      <c r="AJ22" s="48">
        <f t="shared" si="2"/>
      </c>
    </row>
    <row r="23" spans="1:36" ht="15" customHeight="1">
      <c r="A23" s="9">
        <f>IF(ISBLANK('Soyeu-nghihoc'!A23),"",'Soyeu-nghihoc'!A23)</f>
      </c>
      <c r="B23" s="46">
        <f>IF(ISBLANK('Soyeu-nghihoc'!C23),"",'Soyeu-nghihoc'!C23)</f>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48">
        <f t="shared" si="0"/>
      </c>
      <c r="AI23" s="48">
        <f t="shared" si="1"/>
      </c>
      <c r="AJ23" s="48">
        <f t="shared" si="2"/>
      </c>
    </row>
    <row r="24" spans="1:36" ht="15" customHeight="1">
      <c r="A24" s="9">
        <f>IF(ISBLANK('Soyeu-nghihoc'!A24),"",'Soyeu-nghihoc'!A24)</f>
      </c>
      <c r="B24" s="46">
        <f>IF(ISBLANK('Soyeu-nghihoc'!C24),"",'Soyeu-nghihoc'!C24)</f>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48">
        <f t="shared" si="0"/>
      </c>
      <c r="AI24" s="48">
        <f t="shared" si="1"/>
      </c>
      <c r="AJ24" s="48">
        <f t="shared" si="2"/>
      </c>
    </row>
    <row r="25" spans="1:36" ht="15" customHeight="1">
      <c r="A25" s="9">
        <f>IF(ISBLANK('Soyeu-nghihoc'!A25),"",'Soyeu-nghihoc'!A25)</f>
      </c>
      <c r="B25" s="46">
        <f>IF(ISBLANK('Soyeu-nghihoc'!C25),"",'Soyeu-nghihoc'!C25)</f>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48">
        <f t="shared" si="0"/>
      </c>
      <c r="AI25" s="48">
        <f t="shared" si="1"/>
      </c>
      <c r="AJ25" s="48">
        <f t="shared" si="2"/>
      </c>
    </row>
    <row r="26" spans="1:36" ht="15" customHeight="1">
      <c r="A26" s="9">
        <f>IF(ISBLANK('Soyeu-nghihoc'!A26),"",'Soyeu-nghihoc'!A26)</f>
      </c>
      <c r="B26" s="46">
        <f>IF(ISBLANK('Soyeu-nghihoc'!C26),"",'Soyeu-nghihoc'!C26)</f>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48">
        <f t="shared" si="0"/>
      </c>
      <c r="AI26" s="48">
        <f t="shared" si="1"/>
      </c>
      <c r="AJ26" s="48">
        <f t="shared" si="2"/>
      </c>
    </row>
    <row r="27" spans="1:36" ht="15" customHeight="1">
      <c r="A27" s="9">
        <f>IF(ISBLANK('Soyeu-nghihoc'!A27),"",'Soyeu-nghihoc'!A27)</f>
      </c>
      <c r="B27" s="46">
        <f>IF(ISBLANK('Soyeu-nghihoc'!C27),"",'Soyeu-nghihoc'!C27)</f>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48">
        <f t="shared" si="0"/>
      </c>
      <c r="AI27" s="48">
        <f t="shared" si="1"/>
      </c>
      <c r="AJ27" s="48">
        <f t="shared" si="2"/>
      </c>
    </row>
    <row r="28" spans="1:36" ht="15" customHeight="1">
      <c r="A28" s="9">
        <f>IF(ISBLANK('Soyeu-nghihoc'!A28),"",'Soyeu-nghihoc'!A28)</f>
      </c>
      <c r="B28" s="46">
        <f>IF(ISBLANK('Soyeu-nghihoc'!C28),"",'Soyeu-nghihoc'!C28)</f>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8">
        <f t="shared" si="0"/>
      </c>
      <c r="AI28" s="48">
        <f t="shared" si="1"/>
      </c>
      <c r="AJ28" s="48">
        <f t="shared" si="2"/>
      </c>
    </row>
    <row r="29" spans="1:36" ht="15" customHeight="1">
      <c r="A29" s="9">
        <f>IF(ISBLANK('Soyeu-nghihoc'!A29),"",'Soyeu-nghihoc'!A29)</f>
      </c>
      <c r="B29" s="46">
        <f>IF(ISBLANK('Soyeu-nghihoc'!C29),"",'Soyeu-nghihoc'!C29)</f>
      </c>
      <c r="C29" s="10"/>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8">
        <f t="shared" si="0"/>
      </c>
      <c r="AI29" s="48">
        <f t="shared" si="1"/>
      </c>
      <c r="AJ29" s="48">
        <f t="shared" si="2"/>
      </c>
    </row>
    <row r="30" spans="1:36" ht="15" customHeight="1">
      <c r="A30" s="9">
        <f>IF(ISBLANK('Soyeu-nghihoc'!A30),"",'Soyeu-nghihoc'!A30)</f>
      </c>
      <c r="B30" s="46">
        <f>IF(ISBLANK('Soyeu-nghihoc'!C30),"",'Soyeu-nghihoc'!C30)</f>
      </c>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8">
        <f t="shared" si="0"/>
      </c>
      <c r="AI30" s="48">
        <f t="shared" si="1"/>
      </c>
      <c r="AJ30" s="48">
        <f t="shared" si="2"/>
      </c>
    </row>
    <row r="31" spans="1:36" ht="15" customHeight="1">
      <c r="A31" s="9">
        <f>IF(ISBLANK('Soyeu-nghihoc'!A31),"",'Soyeu-nghihoc'!A31)</f>
      </c>
      <c r="B31" s="46">
        <f>IF(ISBLANK('Soyeu-nghihoc'!C31),"",'Soyeu-nghihoc'!C31)</f>
      </c>
      <c r="C31" s="10"/>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8">
        <f t="shared" si="0"/>
      </c>
      <c r="AI31" s="48">
        <f t="shared" si="1"/>
      </c>
      <c r="AJ31" s="48">
        <f t="shared" si="2"/>
      </c>
    </row>
    <row r="32" spans="1:36" ht="15" customHeight="1">
      <c r="A32" s="9">
        <f>IF(ISBLANK('Soyeu-nghihoc'!A32),"",'Soyeu-nghihoc'!A32)</f>
      </c>
      <c r="B32" s="46">
        <f>IF(ISBLANK('Soyeu-nghihoc'!C32),"",'Soyeu-nghihoc'!C32)</f>
      </c>
      <c r="C32" s="10"/>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48">
        <f t="shared" si="0"/>
      </c>
      <c r="AI32" s="48">
        <f t="shared" si="1"/>
      </c>
      <c r="AJ32" s="48">
        <f t="shared" si="2"/>
      </c>
    </row>
    <row r="33" spans="1:36" ht="15" customHeight="1">
      <c r="A33" s="9">
        <f>IF(ISBLANK('Soyeu-nghihoc'!A33),"",'Soyeu-nghihoc'!A33)</f>
      </c>
      <c r="B33" s="46">
        <f>IF(ISBLANK('Soyeu-nghihoc'!C33),"",'Soyeu-nghihoc'!C33)</f>
      </c>
      <c r="C33" s="10"/>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48">
        <f t="shared" si="0"/>
      </c>
      <c r="AI33" s="48">
        <f t="shared" si="1"/>
      </c>
      <c r="AJ33" s="48">
        <f t="shared" si="2"/>
      </c>
    </row>
    <row r="34" spans="1:36" ht="15" customHeight="1">
      <c r="A34" s="9">
        <f>IF(ISBLANK('Soyeu-nghihoc'!A34),"",'Soyeu-nghihoc'!A34)</f>
      </c>
      <c r="B34" s="46">
        <f>IF(ISBLANK('Soyeu-nghihoc'!C34),"",'Soyeu-nghihoc'!C34)</f>
      </c>
      <c r="C34" s="10"/>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48">
        <f t="shared" si="0"/>
      </c>
      <c r="AI34" s="48">
        <f t="shared" si="1"/>
      </c>
      <c r="AJ34" s="48">
        <f t="shared" si="2"/>
      </c>
    </row>
    <row r="35" spans="1:36" ht="15" customHeight="1">
      <c r="A35" s="9">
        <f>IF(ISBLANK('Soyeu-nghihoc'!A35),"",'Soyeu-nghihoc'!A35)</f>
      </c>
      <c r="B35" s="46">
        <f>IF(ISBLANK('Soyeu-nghihoc'!C35),"",'Soyeu-nghihoc'!C35)</f>
      </c>
      <c r="C35" s="10"/>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48">
        <f t="shared" si="0"/>
      </c>
      <c r="AI35" s="48">
        <f t="shared" si="1"/>
      </c>
      <c r="AJ35" s="48">
        <f t="shared" si="2"/>
      </c>
    </row>
    <row r="36" spans="1:36" ht="15" customHeight="1">
      <c r="A36" s="9">
        <f>IF(ISBLANK('Soyeu-nghihoc'!A36),"",'Soyeu-nghihoc'!A36)</f>
      </c>
      <c r="B36" s="46">
        <f>IF(ISBLANK('Soyeu-nghihoc'!C36),"",'Soyeu-nghihoc'!C36)</f>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48">
        <f t="shared" si="0"/>
      </c>
      <c r="AI36" s="48">
        <f t="shared" si="1"/>
      </c>
      <c r="AJ36" s="48">
        <f t="shared" si="2"/>
      </c>
    </row>
    <row r="37" spans="1:36" ht="15" customHeight="1">
      <c r="A37" s="9">
        <f>IF(ISBLANK('Soyeu-nghihoc'!A37),"",'Soyeu-nghihoc'!A37)</f>
      </c>
      <c r="B37" s="46">
        <f>IF(ISBLANK('Soyeu-nghihoc'!C37),"",'Soyeu-nghihoc'!C37)</f>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48">
        <f t="shared" si="0"/>
      </c>
      <c r="AI37" s="48">
        <f t="shared" si="1"/>
      </c>
      <c r="AJ37" s="48">
        <f t="shared" si="2"/>
      </c>
    </row>
    <row r="38" spans="1:36" ht="15" customHeight="1">
      <c r="A38" s="9">
        <f>IF(ISBLANK('Soyeu-nghihoc'!A38),"",'Soyeu-nghihoc'!A38)</f>
      </c>
      <c r="B38" s="46">
        <f>IF(ISBLANK('Soyeu-nghihoc'!C38),"",'Soyeu-nghihoc'!C38)</f>
      </c>
      <c r="C38" s="1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48">
        <f t="shared" si="0"/>
      </c>
      <c r="AI38" s="48">
        <f t="shared" si="1"/>
      </c>
      <c r="AJ38" s="48">
        <f t="shared" si="2"/>
      </c>
    </row>
    <row r="39" spans="1:36" ht="15" customHeight="1">
      <c r="A39" s="9">
        <f>IF(ISBLANK('Soyeu-nghihoc'!A39),"",'Soyeu-nghihoc'!A39)</f>
      </c>
      <c r="B39" s="46">
        <f>IF(ISBLANK('Soyeu-nghihoc'!C39),"",'Soyeu-nghihoc'!C39)</f>
      </c>
      <c r="C39" s="10"/>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48">
        <f t="shared" si="0"/>
      </c>
      <c r="AI39" s="48">
        <f t="shared" si="1"/>
      </c>
      <c r="AJ39" s="48">
        <f t="shared" si="2"/>
      </c>
    </row>
    <row r="40" spans="1:36" ht="15" customHeight="1">
      <c r="A40" s="9">
        <f>IF(ISBLANK('Soyeu-nghihoc'!A40),"",'Soyeu-nghihoc'!A40)</f>
      </c>
      <c r="B40" s="46">
        <f>IF(ISBLANK('Soyeu-nghihoc'!C40),"",'Soyeu-nghihoc'!C40)</f>
      </c>
      <c r="C40" s="10"/>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48">
        <f t="shared" si="0"/>
      </c>
      <c r="AI40" s="48">
        <f t="shared" si="1"/>
      </c>
      <c r="AJ40" s="48">
        <f t="shared" si="2"/>
      </c>
    </row>
    <row r="41" spans="1:36" ht="15" customHeight="1">
      <c r="A41" s="9">
        <f>IF(ISBLANK('Soyeu-nghihoc'!A41),"",'Soyeu-nghihoc'!A41)</f>
      </c>
      <c r="B41" s="46">
        <f>IF(ISBLANK('Soyeu-nghihoc'!C41),"",'Soyeu-nghihoc'!C41)</f>
      </c>
      <c r="C41" s="10"/>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48">
        <f t="shared" si="0"/>
      </c>
      <c r="AI41" s="48">
        <f t="shared" si="1"/>
      </c>
      <c r="AJ41" s="48">
        <f t="shared" si="2"/>
      </c>
    </row>
    <row r="42" spans="1:36" ht="15" customHeight="1">
      <c r="A42" s="9">
        <f>IF(ISBLANK('Soyeu-nghihoc'!A42),"",'Soyeu-nghihoc'!A42)</f>
      </c>
      <c r="B42" s="46">
        <f>IF(ISBLANK('Soyeu-nghihoc'!C42),"",'Soyeu-nghihoc'!C42)</f>
      </c>
      <c r="C42" s="10"/>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8">
        <f t="shared" si="0"/>
      </c>
      <c r="AI42" s="48">
        <f t="shared" si="1"/>
      </c>
      <c r="AJ42" s="48">
        <f t="shared" si="2"/>
      </c>
    </row>
    <row r="43" spans="1:36" ht="15" customHeight="1">
      <c r="A43" s="9">
        <f>IF(ISBLANK('Soyeu-nghihoc'!A43),"",'Soyeu-nghihoc'!A43)</f>
      </c>
      <c r="B43" s="46">
        <f>IF(ISBLANK('Soyeu-nghihoc'!C43),"",'Soyeu-nghihoc'!C43)</f>
      </c>
      <c r="C43" s="10"/>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48">
        <f t="shared" si="0"/>
      </c>
      <c r="AI43" s="48">
        <f t="shared" si="1"/>
      </c>
      <c r="AJ43" s="48">
        <f t="shared" si="2"/>
      </c>
    </row>
    <row r="44" spans="1:36" ht="15" customHeight="1">
      <c r="A44" s="9">
        <f>IF(ISBLANK('Soyeu-nghihoc'!A44),"",'Soyeu-nghihoc'!A44)</f>
      </c>
      <c r="B44" s="46">
        <f>IF(ISBLANK('Soyeu-nghihoc'!C44),"",'Soyeu-nghihoc'!C44)</f>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48">
        <f t="shared" si="0"/>
      </c>
      <c r="AI44" s="48">
        <f t="shared" si="1"/>
      </c>
      <c r="AJ44" s="48">
        <f t="shared" si="2"/>
      </c>
    </row>
    <row r="45" spans="1:36" ht="15" customHeight="1">
      <c r="A45" s="9">
        <f>IF(ISBLANK('Soyeu-nghihoc'!A45),"",'Soyeu-nghihoc'!A45)</f>
      </c>
      <c r="B45" s="46">
        <f>IF(ISBLANK('Soyeu-nghihoc'!C45),"",'Soyeu-nghihoc'!C45)</f>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8">
        <f t="shared" si="0"/>
      </c>
      <c r="AI45" s="48">
        <f t="shared" si="1"/>
      </c>
      <c r="AJ45" s="48">
        <f t="shared" si="2"/>
      </c>
    </row>
    <row r="46" spans="1:36" ht="15" customHeight="1">
      <c r="A46" s="9">
        <f>IF(ISBLANK('Soyeu-nghihoc'!A46),"",'Soyeu-nghihoc'!A46)</f>
      </c>
      <c r="B46" s="46">
        <f>IF(ISBLANK('Soyeu-nghihoc'!C46),"",'Soyeu-nghihoc'!C46)</f>
      </c>
      <c r="C46" s="10"/>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48">
        <f t="shared" si="0"/>
      </c>
      <c r="AI46" s="48">
        <f t="shared" si="1"/>
      </c>
      <c r="AJ46" s="48">
        <f t="shared" si="2"/>
      </c>
    </row>
    <row r="47" spans="1:36" ht="15" customHeight="1">
      <c r="A47" s="9">
        <f>IF(ISBLANK('Soyeu-nghihoc'!A47),"",'Soyeu-nghihoc'!A47)</f>
      </c>
      <c r="B47" s="46">
        <f>IF(ISBLANK('Soyeu-nghihoc'!C47),"",'Soyeu-nghihoc'!C47)</f>
      </c>
      <c r="C47" s="10"/>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48">
        <f t="shared" si="0"/>
      </c>
      <c r="AI47" s="48">
        <f t="shared" si="1"/>
      </c>
      <c r="AJ47" s="48">
        <f t="shared" si="2"/>
      </c>
    </row>
    <row r="48" spans="1:36" ht="15" customHeight="1">
      <c r="A48" s="9">
        <f>IF(ISBLANK('Soyeu-nghihoc'!A48),"",'Soyeu-nghihoc'!A48)</f>
      </c>
      <c r="B48" s="46">
        <f>IF(ISBLANK('Soyeu-nghihoc'!C48),"",'Soyeu-nghihoc'!C48)</f>
      </c>
      <c r="C48" s="10"/>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48">
        <f t="shared" si="0"/>
      </c>
      <c r="AI48" s="48">
        <f t="shared" si="1"/>
      </c>
      <c r="AJ48" s="48">
        <f t="shared" si="2"/>
      </c>
    </row>
    <row r="49" spans="1:36" ht="15" customHeight="1">
      <c r="A49" s="9">
        <f>IF(ISBLANK('Soyeu-nghihoc'!A49),"",'Soyeu-nghihoc'!A49)</f>
      </c>
      <c r="B49" s="46">
        <f>IF(ISBLANK('Soyeu-nghihoc'!C49),"",'Soyeu-nghihoc'!C49)</f>
      </c>
      <c r="C49" s="10"/>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48">
        <f t="shared" si="0"/>
      </c>
      <c r="AI49" s="48">
        <f t="shared" si="1"/>
      </c>
      <c r="AJ49" s="48">
        <f t="shared" si="2"/>
      </c>
    </row>
    <row r="50" spans="1:36" ht="15" customHeight="1">
      <c r="A50" s="9">
        <f>IF(ISBLANK('Soyeu-nghihoc'!A50),"",'Soyeu-nghihoc'!A50)</f>
      </c>
      <c r="B50" s="46">
        <f>IF(ISBLANK('Soyeu-nghihoc'!C50),"",'Soyeu-nghihoc'!C50)</f>
      </c>
      <c r="C50" s="10"/>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48">
        <f t="shared" si="0"/>
      </c>
      <c r="AI50" s="48">
        <f t="shared" si="1"/>
      </c>
      <c r="AJ50" s="48">
        <f t="shared" si="2"/>
      </c>
    </row>
    <row r="51" spans="1:36" ht="15" customHeight="1">
      <c r="A51" s="9">
        <f>IF(ISBLANK('Soyeu-nghihoc'!A51),"",'Soyeu-nghihoc'!A51)</f>
      </c>
      <c r="B51" s="46">
        <f>IF(ISBLANK('Soyeu-nghihoc'!C51),"",'Soyeu-nghihoc'!C51)</f>
      </c>
      <c r="C51" s="1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8">
        <f t="shared" si="0"/>
      </c>
      <c r="AI51" s="48">
        <f t="shared" si="1"/>
      </c>
      <c r="AJ51" s="48">
        <f t="shared" si="2"/>
      </c>
    </row>
    <row r="52" spans="1:36" ht="15" customHeight="1">
      <c r="A52" s="9">
        <f>IF(ISBLANK('Soyeu-nghihoc'!A52),"",'Soyeu-nghihoc'!A52)</f>
      </c>
      <c r="B52" s="46">
        <f>IF(ISBLANK('Soyeu-nghihoc'!C52),"",'Soyeu-nghihoc'!C52)</f>
      </c>
      <c r="C52" s="10"/>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48">
        <f t="shared" si="0"/>
      </c>
      <c r="AI52" s="48">
        <f t="shared" si="1"/>
      </c>
      <c r="AJ52" s="48">
        <f t="shared" si="2"/>
      </c>
    </row>
    <row r="53" spans="1:36" ht="15" customHeight="1">
      <c r="A53" s="9">
        <f>IF(ISBLANK('Soyeu-nghihoc'!A53),"",'Soyeu-nghihoc'!A53)</f>
      </c>
      <c r="B53" s="46">
        <f>IF(ISBLANK('Soyeu-nghihoc'!C53),"",'Soyeu-nghihoc'!C53)</f>
      </c>
      <c r="C53" s="10"/>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48">
        <f t="shared" si="0"/>
      </c>
      <c r="AI53" s="48">
        <f t="shared" si="1"/>
      </c>
      <c r="AJ53" s="48">
        <f t="shared" si="2"/>
      </c>
    </row>
    <row r="54" spans="1:36" ht="15" customHeight="1">
      <c r="A54" s="9">
        <f>IF(ISBLANK('Soyeu-nghihoc'!A54),"",'Soyeu-nghihoc'!A54)</f>
      </c>
      <c r="B54" s="46">
        <f>IF(ISBLANK('Soyeu-nghihoc'!C54),"",'Soyeu-nghihoc'!C54)</f>
      </c>
      <c r="C54" s="10"/>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48">
        <f t="shared" si="0"/>
      </c>
      <c r="AI54" s="48">
        <f t="shared" si="1"/>
      </c>
      <c r="AJ54" s="48">
        <f t="shared" si="2"/>
      </c>
    </row>
    <row r="55" spans="1:36" ht="15" customHeight="1">
      <c r="A55" s="9">
        <f>IF(ISBLANK('Soyeu-nghihoc'!A55),"",'Soyeu-nghihoc'!A55)</f>
      </c>
      <c r="B55" s="46">
        <f>IF(ISBLANK('Soyeu-nghihoc'!C55),"",'Soyeu-nghihoc'!C55)</f>
      </c>
      <c r="C55" s="10"/>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48">
        <f t="shared" si="0"/>
      </c>
      <c r="AI55" s="48">
        <f t="shared" si="1"/>
      </c>
      <c r="AJ55" s="48">
        <f t="shared" si="2"/>
      </c>
    </row>
    <row r="56" spans="1:36" ht="15" customHeight="1">
      <c r="A56" s="9">
        <f>IF(ISBLANK('Soyeu-nghihoc'!A56),"",'Soyeu-nghihoc'!A56)</f>
      </c>
      <c r="B56" s="46">
        <f>IF(ISBLANK('Soyeu-nghihoc'!C56),"",'Soyeu-nghihoc'!C56)</f>
      </c>
      <c r="C56" s="10"/>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48">
        <f t="shared" si="0"/>
      </c>
      <c r="AI56" s="48">
        <f t="shared" si="1"/>
      </c>
      <c r="AJ56" s="48">
        <f t="shared" si="2"/>
      </c>
    </row>
    <row r="57" spans="1:36" ht="15" customHeight="1">
      <c r="A57" s="9">
        <f>IF(ISBLANK('Soyeu-nghihoc'!A57),"",'Soyeu-nghihoc'!A57)</f>
      </c>
      <c r="B57" s="46">
        <f>IF(ISBLANK('Soyeu-nghihoc'!C57),"",'Soyeu-nghihoc'!C57)</f>
      </c>
      <c r="C57" s="10"/>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48">
        <f t="shared" si="0"/>
      </c>
      <c r="AI57" s="48">
        <f t="shared" si="1"/>
      </c>
      <c r="AJ57" s="48">
        <f t="shared" si="2"/>
      </c>
    </row>
    <row r="58" spans="1:36" ht="15" customHeight="1">
      <c r="A58" s="9">
        <f>IF(ISBLANK('Soyeu-nghihoc'!A58),"",'Soyeu-nghihoc'!A58)</f>
      </c>
      <c r="B58" s="46">
        <f>IF(ISBLANK('Soyeu-nghihoc'!C58),"",'Soyeu-nghihoc'!C58)</f>
      </c>
      <c r="C58" s="10"/>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48">
        <f t="shared" si="0"/>
      </c>
      <c r="AI58" s="48">
        <f t="shared" si="1"/>
      </c>
      <c r="AJ58" s="48">
        <f t="shared" si="2"/>
      </c>
    </row>
    <row r="59" spans="1:36" ht="15" customHeight="1">
      <c r="A59" s="9">
        <f>IF(ISBLANK('Soyeu-nghihoc'!A59),"",'Soyeu-nghihoc'!A59)</f>
      </c>
      <c r="B59" s="46">
        <f>IF(ISBLANK('Soyeu-nghihoc'!C59),"",'Soyeu-nghihoc'!C59)</f>
      </c>
      <c r="C59" s="10"/>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48">
        <f t="shared" si="0"/>
      </c>
      <c r="AI59" s="48">
        <f t="shared" si="1"/>
      </c>
      <c r="AJ59" s="48">
        <f t="shared" si="2"/>
      </c>
    </row>
    <row r="60" spans="1:36" ht="15" customHeight="1">
      <c r="A60" s="9">
        <f>IF(ISBLANK('Soyeu-nghihoc'!A60),"",'Soyeu-nghihoc'!A60)</f>
      </c>
      <c r="B60" s="46">
        <f>IF(ISBLANK('Soyeu-nghihoc'!C60),"",'Soyeu-nghihoc'!C60)</f>
      </c>
      <c r="C60" s="10"/>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48">
        <f t="shared" si="0"/>
      </c>
      <c r="AI60" s="48">
        <f t="shared" si="1"/>
      </c>
      <c r="AJ60" s="48">
        <f t="shared" si="2"/>
      </c>
    </row>
    <row r="61" spans="1:36" ht="15" customHeight="1">
      <c r="A61" s="9">
        <f>IF(ISBLANK('Soyeu-nghihoc'!A61),"",'Soyeu-nghihoc'!A61)</f>
      </c>
      <c r="B61" s="46">
        <f>IF(ISBLANK('Soyeu-nghihoc'!C61),"",'Soyeu-nghihoc'!C61)</f>
      </c>
      <c r="C61" s="10"/>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48">
        <f t="shared" si="0"/>
      </c>
      <c r="AI61" s="48">
        <f t="shared" si="1"/>
      </c>
      <c r="AJ61" s="48">
        <f t="shared" si="2"/>
      </c>
    </row>
    <row r="62" spans="1:36" ht="15" customHeight="1">
      <c r="A62" s="9">
        <f>IF(ISBLANK('Soyeu-nghihoc'!A62),"",'Soyeu-nghihoc'!A62)</f>
      </c>
      <c r="B62" s="46">
        <f>IF(ISBLANK('Soyeu-nghihoc'!C62),"",'Soyeu-nghihoc'!C62)</f>
      </c>
      <c r="C62" s="10"/>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48">
        <f t="shared" si="0"/>
      </c>
      <c r="AI62" s="48">
        <f t="shared" si="1"/>
      </c>
      <c r="AJ62" s="48">
        <f t="shared" si="2"/>
      </c>
    </row>
    <row r="63" spans="1:36" ht="15" customHeight="1">
      <c r="A63" s="9">
        <f>IF(ISBLANK('Soyeu-nghihoc'!A63),"",'Soyeu-nghihoc'!A63)</f>
      </c>
      <c r="B63" s="46">
        <f>IF(ISBLANK('Soyeu-nghihoc'!C63),"",'Soyeu-nghihoc'!C63)</f>
      </c>
      <c r="C63" s="10"/>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48">
        <f t="shared" si="0"/>
      </c>
      <c r="AI63" s="48">
        <f t="shared" si="1"/>
      </c>
      <c r="AJ63" s="48">
        <f t="shared" si="2"/>
      </c>
    </row>
    <row r="64" spans="1:36" ht="15" customHeight="1">
      <c r="A64" s="9">
        <f>IF(ISBLANK('Soyeu-nghihoc'!A64),"",'Soyeu-nghihoc'!A64)</f>
      </c>
      <c r="B64" s="46">
        <f>IF(ISBLANK('Soyeu-nghihoc'!C64),"",'Soyeu-nghihoc'!C64)</f>
      </c>
      <c r="C64" s="10"/>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48">
        <f t="shared" si="0"/>
      </c>
      <c r="AI64" s="48">
        <f t="shared" si="1"/>
      </c>
      <c r="AJ64" s="48">
        <f t="shared" si="2"/>
      </c>
    </row>
    <row r="65" spans="1:36" ht="15" customHeight="1">
      <c r="A65" s="9">
        <f>IF(ISBLANK('Soyeu-nghihoc'!A65),"",'Soyeu-nghihoc'!A65)</f>
      </c>
      <c r="B65" s="46">
        <f>IF(ISBLANK('Soyeu-nghihoc'!C65),"",'Soyeu-nghihoc'!C65)</f>
      </c>
      <c r="C65" s="10"/>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48">
        <f t="shared" si="0"/>
      </c>
      <c r="AI65" s="48">
        <f t="shared" si="1"/>
      </c>
      <c r="AJ65" s="48">
        <f t="shared" si="2"/>
      </c>
    </row>
    <row r="66" spans="1:36" ht="15" customHeight="1">
      <c r="A66" s="9">
        <f>IF(ISBLANK('Soyeu-nghihoc'!A66),"",'Soyeu-nghihoc'!A66)</f>
      </c>
      <c r="B66" s="46">
        <f>IF(ISBLANK('Soyeu-nghihoc'!C66),"",'Soyeu-nghihoc'!C66)</f>
      </c>
      <c r="C66" s="10"/>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48">
        <f t="shared" si="0"/>
      </c>
      <c r="AI66" s="48">
        <f t="shared" si="1"/>
      </c>
      <c r="AJ66" s="48">
        <f t="shared" si="2"/>
      </c>
    </row>
    <row r="67" spans="1:36" ht="15" customHeight="1">
      <c r="A67" s="9">
        <f>IF(ISBLANK('Soyeu-nghihoc'!A67),"",'Soyeu-nghihoc'!A67)</f>
      </c>
      <c r="B67" s="49" t="s">
        <v>30</v>
      </c>
      <c r="C67" s="50">
        <f>IF(COUNTA(C7:C66)=0,"",COUNTA(C7:C66))</f>
      </c>
      <c r="D67" s="50">
        <f aca="true" t="shared" si="3" ref="D67:AG67">IF(COUNTA(D7:D66)=0,"",COUNTA(D7:D66))</f>
      </c>
      <c r="E67" s="50">
        <f t="shared" si="3"/>
      </c>
      <c r="F67" s="50">
        <f t="shared" si="3"/>
      </c>
      <c r="G67" s="50">
        <f t="shared" si="3"/>
      </c>
      <c r="H67" s="50">
        <f t="shared" si="3"/>
      </c>
      <c r="I67" s="50">
        <f t="shared" si="3"/>
      </c>
      <c r="J67" s="50">
        <f t="shared" si="3"/>
      </c>
      <c r="K67" s="50">
        <f t="shared" si="3"/>
      </c>
      <c r="L67" s="50">
        <f t="shared" si="3"/>
      </c>
      <c r="M67" s="50">
        <f t="shared" si="3"/>
      </c>
      <c r="N67" s="50">
        <f t="shared" si="3"/>
      </c>
      <c r="O67" s="50">
        <f t="shared" si="3"/>
      </c>
      <c r="P67" s="50">
        <f t="shared" si="3"/>
      </c>
      <c r="Q67" s="50">
        <f t="shared" si="3"/>
      </c>
      <c r="R67" s="50">
        <f t="shared" si="3"/>
      </c>
      <c r="S67" s="50">
        <f t="shared" si="3"/>
      </c>
      <c r="T67" s="50">
        <f t="shared" si="3"/>
      </c>
      <c r="U67" s="50">
        <f t="shared" si="3"/>
      </c>
      <c r="V67" s="50">
        <f t="shared" si="3"/>
      </c>
      <c r="W67" s="50">
        <f t="shared" si="3"/>
      </c>
      <c r="X67" s="50">
        <f t="shared" si="3"/>
      </c>
      <c r="Y67" s="50">
        <f t="shared" si="3"/>
      </c>
      <c r="Z67" s="50">
        <f t="shared" si="3"/>
      </c>
      <c r="AA67" s="50">
        <f t="shared" si="3"/>
      </c>
      <c r="AB67" s="50">
        <f t="shared" si="3"/>
      </c>
      <c r="AC67" s="50">
        <f t="shared" si="3"/>
      </c>
      <c r="AD67" s="50">
        <f t="shared" si="3"/>
      </c>
      <c r="AE67" s="50">
        <f t="shared" si="3"/>
      </c>
      <c r="AF67" s="50">
        <f t="shared" si="3"/>
      </c>
      <c r="AG67" s="50">
        <f t="shared" si="3"/>
      </c>
      <c r="AH67" s="50">
        <f>IF(SUM(AH7:AH66)=0,"",SUM(AH7:AH66))</f>
      </c>
      <c r="AI67" s="50">
        <f>IF(SUM(AI7:AI66)=0,"",SUM(AI7:AI66))</f>
      </c>
      <c r="AJ67" s="50">
        <f>IF(SUM(AJ7:AJ66)=0,"",SUM(AJ7:AJ66))</f>
      </c>
    </row>
  </sheetData>
  <sheetProtection/>
  <mergeCells count="4">
    <mergeCell ref="A2:S2"/>
    <mergeCell ref="T2:AI2"/>
    <mergeCell ref="A4:A5"/>
    <mergeCell ref="AH4:AJ4"/>
  </mergeCells>
  <printOptions/>
  <pageMargins left="0.5" right="0.3" top="0.5" bottom="0.5" header="0.3" footer="0.3"/>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Tuan Anh</dc:creator>
  <cp:keywords/>
  <dc:description/>
  <cp:lastModifiedBy>admin</cp:lastModifiedBy>
  <cp:lastPrinted>2014-05-13T04:54:29Z</cp:lastPrinted>
  <dcterms:created xsi:type="dcterms:W3CDTF">2014-04-03T04:03:57Z</dcterms:created>
  <dcterms:modified xsi:type="dcterms:W3CDTF">2015-04-22T11:55:55Z</dcterms:modified>
  <cp:category/>
  <cp:version/>
  <cp:contentType/>
  <cp:contentStatus/>
</cp:coreProperties>
</file>